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cr-a7\irbv2\ISC\FNIHB\PHPCD\_PHPCD All Staff - DSPSP Tous les employés\OPHC\COVID-19\Translation\French\Progressive triage\"/>
    </mc:Choice>
  </mc:AlternateContent>
  <bookViews>
    <workbookView xWindow="0" yWindow="0" windowWidth="23010" windowHeight="8760" activeTab="4"/>
  </bookViews>
  <sheets>
    <sheet name="Hypothèses générales" sheetId="1" r:id="rId1"/>
    <sheet name="Québec" sheetId="5" r:id="rId2"/>
    <sheet name="Ontario" sheetId="6" r:id="rId3"/>
    <sheet name="Manitoba" sheetId="2" r:id="rId4"/>
    <sheet name="Alberta" sheetId="4" r:id="rId5"/>
  </sheets>
  <definedNames>
    <definedName name="_xlnm.Print_Titles" localSheetId="0">'Hypothèses générales'!$5:$5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9" i="1" l="1"/>
  <c r="G108" i="4"/>
  <c r="D108" i="4" s="1"/>
  <c r="J109" i="1" s="1"/>
  <c r="H108" i="4"/>
  <c r="I108" i="4"/>
  <c r="J108" i="4"/>
  <c r="G109" i="4"/>
  <c r="D109" i="4" s="1"/>
  <c r="J110" i="1" s="1"/>
  <c r="H109" i="4"/>
  <c r="I109" i="4"/>
  <c r="J109" i="4"/>
  <c r="G110" i="4"/>
  <c r="H110" i="4"/>
  <c r="I110" i="4"/>
  <c r="J110" i="4"/>
  <c r="D110" i="4" s="1"/>
  <c r="J111" i="1" s="1"/>
  <c r="G111" i="4"/>
  <c r="H111" i="4"/>
  <c r="I111" i="4"/>
  <c r="J111" i="4"/>
  <c r="G112" i="4"/>
  <c r="H112" i="4"/>
  <c r="I112" i="4"/>
  <c r="J112" i="4"/>
  <c r="G113" i="4"/>
  <c r="H113" i="4"/>
  <c r="I113" i="4"/>
  <c r="J113" i="4"/>
  <c r="G114" i="4"/>
  <c r="H114" i="4"/>
  <c r="I114" i="4"/>
  <c r="J114" i="4"/>
  <c r="G115" i="4"/>
  <c r="H115" i="4"/>
  <c r="I115" i="4"/>
  <c r="J115" i="4"/>
  <c r="G116" i="4"/>
  <c r="H116" i="4"/>
  <c r="I116" i="4"/>
  <c r="J116" i="4"/>
  <c r="G117" i="4"/>
  <c r="H117" i="4"/>
  <c r="I117" i="4"/>
  <c r="J117" i="4"/>
  <c r="G118" i="4"/>
  <c r="H118" i="4"/>
  <c r="I118" i="4"/>
  <c r="D118" i="4" s="1"/>
  <c r="J118" i="4"/>
  <c r="G119" i="4"/>
  <c r="H119" i="4"/>
  <c r="I119" i="4"/>
  <c r="D119" i="4" s="1"/>
  <c r="J120" i="1" s="1"/>
  <c r="J119" i="4"/>
  <c r="G120" i="4"/>
  <c r="H120" i="4"/>
  <c r="I120" i="4"/>
  <c r="D120" i="4" s="1"/>
  <c r="J121" i="1" s="1"/>
  <c r="J120" i="4"/>
  <c r="G121" i="4"/>
  <c r="H121" i="4"/>
  <c r="I121" i="4"/>
  <c r="J121" i="4"/>
  <c r="G122" i="4"/>
  <c r="H122" i="4"/>
  <c r="I122" i="4"/>
  <c r="J122" i="4"/>
  <c r="G123" i="4"/>
  <c r="H123" i="4"/>
  <c r="I123" i="4"/>
  <c r="J123" i="4"/>
  <c r="G124" i="4"/>
  <c r="H124" i="4"/>
  <c r="I124" i="4"/>
  <c r="J124" i="4"/>
  <c r="G125" i="4"/>
  <c r="H125" i="4"/>
  <c r="I125" i="4"/>
  <c r="J125" i="4"/>
  <c r="G126" i="4"/>
  <c r="H126" i="4"/>
  <c r="D126" i="4" s="1"/>
  <c r="J127" i="1" s="1"/>
  <c r="I126" i="4"/>
  <c r="J126" i="4"/>
  <c r="G127" i="4"/>
  <c r="H127" i="4"/>
  <c r="I127" i="4"/>
  <c r="J127" i="4"/>
  <c r="G128" i="4"/>
  <c r="H128" i="4"/>
  <c r="I128" i="4"/>
  <c r="J128" i="4"/>
  <c r="G88" i="4"/>
  <c r="H88" i="4"/>
  <c r="I88" i="4"/>
  <c r="J88" i="4"/>
  <c r="G89" i="4"/>
  <c r="H89" i="4"/>
  <c r="I89" i="4"/>
  <c r="J89" i="4"/>
  <c r="G90" i="4"/>
  <c r="H90" i="4"/>
  <c r="I90" i="4"/>
  <c r="J90" i="4"/>
  <c r="G91" i="4"/>
  <c r="H91" i="4"/>
  <c r="I91" i="4"/>
  <c r="J91" i="4"/>
  <c r="G92" i="4"/>
  <c r="H92" i="4"/>
  <c r="I92" i="4"/>
  <c r="J92" i="4"/>
  <c r="G93" i="4"/>
  <c r="H93" i="4"/>
  <c r="I93" i="4"/>
  <c r="J93" i="4"/>
  <c r="G94" i="4"/>
  <c r="H94" i="4"/>
  <c r="I94" i="4"/>
  <c r="J94" i="4"/>
  <c r="G95" i="4"/>
  <c r="H95" i="4"/>
  <c r="I95" i="4"/>
  <c r="J95" i="4"/>
  <c r="G96" i="4"/>
  <c r="H96" i="4"/>
  <c r="I96" i="4"/>
  <c r="J96" i="4"/>
  <c r="G97" i="4"/>
  <c r="H97" i="4"/>
  <c r="I97" i="4"/>
  <c r="J97" i="4"/>
  <c r="G98" i="4"/>
  <c r="H98" i="4"/>
  <c r="I98" i="4"/>
  <c r="J98" i="4"/>
  <c r="G99" i="4"/>
  <c r="H99" i="4"/>
  <c r="I99" i="4"/>
  <c r="J99" i="4"/>
  <c r="G100" i="4"/>
  <c r="H100" i="4"/>
  <c r="I100" i="4"/>
  <c r="J100" i="4"/>
  <c r="G101" i="4"/>
  <c r="H101" i="4"/>
  <c r="I101" i="4"/>
  <c r="J101" i="4"/>
  <c r="G102" i="4"/>
  <c r="H102" i="4"/>
  <c r="I102" i="4"/>
  <c r="J102" i="4"/>
  <c r="G103" i="4"/>
  <c r="H103" i="4"/>
  <c r="I103" i="4"/>
  <c r="J103" i="4"/>
  <c r="G104" i="4"/>
  <c r="H104" i="4"/>
  <c r="I104" i="4"/>
  <c r="J104" i="4"/>
  <c r="G105" i="4"/>
  <c r="H105" i="4"/>
  <c r="I105" i="4"/>
  <c r="J105" i="4"/>
  <c r="G106" i="4"/>
  <c r="H106" i="4"/>
  <c r="I106" i="4"/>
  <c r="J106" i="4"/>
  <c r="G85" i="4"/>
  <c r="H85" i="4"/>
  <c r="I85" i="4"/>
  <c r="J85" i="4"/>
  <c r="G86" i="4"/>
  <c r="H86" i="4"/>
  <c r="I86" i="4"/>
  <c r="J86" i="4"/>
  <c r="G87" i="4"/>
  <c r="H87" i="4"/>
  <c r="I87" i="4"/>
  <c r="J87" i="4"/>
  <c r="G62" i="4"/>
  <c r="H62" i="4"/>
  <c r="I62" i="4"/>
  <c r="J62" i="4"/>
  <c r="G63" i="4"/>
  <c r="H63" i="4"/>
  <c r="I63" i="4"/>
  <c r="J63" i="4"/>
  <c r="G64" i="4"/>
  <c r="H64" i="4"/>
  <c r="I64" i="4"/>
  <c r="J64" i="4"/>
  <c r="G65" i="4"/>
  <c r="H65" i="4"/>
  <c r="I65" i="4"/>
  <c r="J65" i="4"/>
  <c r="G66" i="4"/>
  <c r="H66" i="4"/>
  <c r="I66" i="4"/>
  <c r="J66" i="4"/>
  <c r="G67" i="4"/>
  <c r="H67" i="4"/>
  <c r="I67" i="4"/>
  <c r="J67" i="4"/>
  <c r="G68" i="4"/>
  <c r="H68" i="4"/>
  <c r="I68" i="4"/>
  <c r="J68" i="4"/>
  <c r="G69" i="4"/>
  <c r="H69" i="4"/>
  <c r="I69" i="4"/>
  <c r="J69" i="4"/>
  <c r="G70" i="4"/>
  <c r="H70" i="4"/>
  <c r="I70" i="4"/>
  <c r="J70" i="4"/>
  <c r="G71" i="4"/>
  <c r="H71" i="4"/>
  <c r="I71" i="4"/>
  <c r="J71" i="4"/>
  <c r="G72" i="4"/>
  <c r="H72" i="4"/>
  <c r="I72" i="4"/>
  <c r="J72" i="4"/>
  <c r="G73" i="4"/>
  <c r="H73" i="4"/>
  <c r="I73" i="4"/>
  <c r="J73" i="4"/>
  <c r="G74" i="4"/>
  <c r="H74" i="4"/>
  <c r="I74" i="4"/>
  <c r="J74" i="4"/>
  <c r="G75" i="4"/>
  <c r="H75" i="4"/>
  <c r="I75" i="4"/>
  <c r="J75" i="4"/>
  <c r="G76" i="4"/>
  <c r="H76" i="4"/>
  <c r="I76" i="4"/>
  <c r="J76" i="4"/>
  <c r="G77" i="4"/>
  <c r="H77" i="4"/>
  <c r="I77" i="4"/>
  <c r="J77" i="4"/>
  <c r="G78" i="4"/>
  <c r="H78" i="4"/>
  <c r="I78" i="4"/>
  <c r="J78" i="4"/>
  <c r="G79" i="4"/>
  <c r="H79" i="4"/>
  <c r="I79" i="4"/>
  <c r="J79" i="4"/>
  <c r="G80" i="4"/>
  <c r="H80" i="4"/>
  <c r="I80" i="4"/>
  <c r="J80" i="4"/>
  <c r="G81" i="4"/>
  <c r="H81" i="4"/>
  <c r="I81" i="4"/>
  <c r="J81" i="4"/>
  <c r="G82" i="4"/>
  <c r="H82" i="4"/>
  <c r="I82" i="4"/>
  <c r="J82" i="4"/>
  <c r="G37" i="4"/>
  <c r="H37" i="4"/>
  <c r="I37" i="4"/>
  <c r="J37" i="4"/>
  <c r="G38" i="4"/>
  <c r="H38" i="4"/>
  <c r="I38" i="4"/>
  <c r="J38" i="4"/>
  <c r="G39" i="4"/>
  <c r="H39" i="4"/>
  <c r="I39" i="4"/>
  <c r="J39" i="4"/>
  <c r="G40" i="4"/>
  <c r="H40" i="4"/>
  <c r="I40" i="4"/>
  <c r="J40" i="4"/>
  <c r="G41" i="4"/>
  <c r="H41" i="4"/>
  <c r="I41" i="4"/>
  <c r="J41" i="4"/>
  <c r="G42" i="4"/>
  <c r="H42" i="4"/>
  <c r="I42" i="4"/>
  <c r="J42" i="4"/>
  <c r="G43" i="4"/>
  <c r="H43" i="4"/>
  <c r="I43" i="4"/>
  <c r="J43" i="4"/>
  <c r="G44" i="4"/>
  <c r="H44" i="4"/>
  <c r="I44" i="4"/>
  <c r="J44" i="4"/>
  <c r="G45" i="4"/>
  <c r="H45" i="4"/>
  <c r="I45" i="4"/>
  <c r="J45" i="4"/>
  <c r="G46" i="4"/>
  <c r="H46" i="4"/>
  <c r="I46" i="4"/>
  <c r="J46" i="4"/>
  <c r="G47" i="4"/>
  <c r="H47" i="4"/>
  <c r="I47" i="4"/>
  <c r="J47" i="4"/>
  <c r="G48" i="4"/>
  <c r="H48" i="4"/>
  <c r="I48" i="4"/>
  <c r="J48" i="4"/>
  <c r="G49" i="4"/>
  <c r="H49" i="4"/>
  <c r="I49" i="4"/>
  <c r="J49" i="4"/>
  <c r="G50" i="4"/>
  <c r="H50" i="4"/>
  <c r="I50" i="4"/>
  <c r="J50" i="4"/>
  <c r="G51" i="4"/>
  <c r="H51" i="4"/>
  <c r="I51" i="4"/>
  <c r="J51" i="4"/>
  <c r="G52" i="4"/>
  <c r="H52" i="4"/>
  <c r="I52" i="4"/>
  <c r="J52" i="4"/>
  <c r="G53" i="4"/>
  <c r="H53" i="4"/>
  <c r="I53" i="4"/>
  <c r="J53" i="4"/>
  <c r="G54" i="4"/>
  <c r="H54" i="4"/>
  <c r="I54" i="4"/>
  <c r="J54" i="4"/>
  <c r="G55" i="4"/>
  <c r="H55" i="4"/>
  <c r="I55" i="4"/>
  <c r="J55" i="4"/>
  <c r="G56" i="4"/>
  <c r="H56" i="4"/>
  <c r="I56" i="4"/>
  <c r="J56" i="4"/>
  <c r="G57" i="4"/>
  <c r="H57" i="4"/>
  <c r="I57" i="4"/>
  <c r="J57" i="4"/>
  <c r="G58" i="4"/>
  <c r="H58" i="4"/>
  <c r="I58" i="4"/>
  <c r="J58" i="4"/>
  <c r="G59" i="4"/>
  <c r="H59" i="4"/>
  <c r="I59" i="4"/>
  <c r="J59" i="4"/>
  <c r="G60" i="4"/>
  <c r="H60" i="4"/>
  <c r="I60" i="4"/>
  <c r="J60" i="4"/>
  <c r="G61" i="4"/>
  <c r="H61" i="4"/>
  <c r="I61" i="4"/>
  <c r="J61" i="4"/>
  <c r="G21" i="4"/>
  <c r="H21" i="4"/>
  <c r="I21" i="4"/>
  <c r="J21" i="4"/>
  <c r="G22" i="4"/>
  <c r="H22" i="4"/>
  <c r="I22" i="4"/>
  <c r="J22" i="4"/>
  <c r="G23" i="4"/>
  <c r="H23" i="4"/>
  <c r="I23" i="4"/>
  <c r="J23" i="4"/>
  <c r="G24" i="4"/>
  <c r="H24" i="4"/>
  <c r="I24" i="4"/>
  <c r="J24" i="4"/>
  <c r="G25" i="4"/>
  <c r="H25" i="4"/>
  <c r="I25" i="4"/>
  <c r="J25" i="4"/>
  <c r="G26" i="4"/>
  <c r="H26" i="4"/>
  <c r="I26" i="4"/>
  <c r="J26" i="4"/>
  <c r="G27" i="4"/>
  <c r="H27" i="4"/>
  <c r="I27" i="4"/>
  <c r="J27" i="4"/>
  <c r="G28" i="4"/>
  <c r="H28" i="4"/>
  <c r="I28" i="4"/>
  <c r="J28" i="4"/>
  <c r="G29" i="4"/>
  <c r="H29" i="4"/>
  <c r="I29" i="4"/>
  <c r="J29" i="4"/>
  <c r="G30" i="4"/>
  <c r="H30" i="4"/>
  <c r="I30" i="4"/>
  <c r="J30" i="4"/>
  <c r="G31" i="4"/>
  <c r="H31" i="4"/>
  <c r="I31" i="4"/>
  <c r="J31" i="4"/>
  <c r="G32" i="4"/>
  <c r="H32" i="4"/>
  <c r="I32" i="4"/>
  <c r="J32" i="4"/>
  <c r="G33" i="4"/>
  <c r="H33" i="4"/>
  <c r="I33" i="4"/>
  <c r="J33" i="4"/>
  <c r="G34" i="4"/>
  <c r="H34" i="4"/>
  <c r="I34" i="4"/>
  <c r="J34" i="4"/>
  <c r="G35" i="4"/>
  <c r="H35" i="4"/>
  <c r="I35" i="4"/>
  <c r="J35" i="4"/>
  <c r="G36" i="4"/>
  <c r="H36" i="4"/>
  <c r="I36" i="4"/>
  <c r="J36" i="4"/>
  <c r="G6" i="4"/>
  <c r="H6" i="4"/>
  <c r="I6" i="4"/>
  <c r="J6" i="4"/>
  <c r="G7" i="4"/>
  <c r="H7" i="4"/>
  <c r="I7" i="4"/>
  <c r="J7" i="4"/>
  <c r="G8" i="4"/>
  <c r="H8" i="4"/>
  <c r="I8" i="4"/>
  <c r="J8" i="4"/>
  <c r="G9" i="4"/>
  <c r="H9" i="4"/>
  <c r="I9" i="4"/>
  <c r="J9" i="4"/>
  <c r="G10" i="4"/>
  <c r="H10" i="4"/>
  <c r="I10" i="4"/>
  <c r="J10" i="4"/>
  <c r="G11" i="4"/>
  <c r="H11" i="4"/>
  <c r="I11" i="4"/>
  <c r="J11" i="4"/>
  <c r="G12" i="4"/>
  <c r="H12" i="4"/>
  <c r="I12" i="4"/>
  <c r="J12" i="4"/>
  <c r="G13" i="4"/>
  <c r="H13" i="4"/>
  <c r="I13" i="4"/>
  <c r="J13" i="4"/>
  <c r="G14" i="4"/>
  <c r="H14" i="4"/>
  <c r="I14" i="4"/>
  <c r="J14" i="4"/>
  <c r="G15" i="4"/>
  <c r="H15" i="4"/>
  <c r="I15" i="4"/>
  <c r="J15" i="4"/>
  <c r="G16" i="4"/>
  <c r="H16" i="4"/>
  <c r="I16" i="4"/>
  <c r="J16" i="4"/>
  <c r="G17" i="4"/>
  <c r="H17" i="4"/>
  <c r="I17" i="4"/>
  <c r="J17" i="4"/>
  <c r="G18" i="4"/>
  <c r="H18" i="4"/>
  <c r="I18" i="4"/>
  <c r="J18" i="4"/>
  <c r="G19" i="4"/>
  <c r="H19" i="4"/>
  <c r="I19" i="4"/>
  <c r="J19" i="4"/>
  <c r="G20" i="4"/>
  <c r="H20" i="4"/>
  <c r="I20" i="4"/>
  <c r="J20" i="4"/>
  <c r="H5" i="4"/>
  <c r="I5" i="4"/>
  <c r="J5" i="4"/>
  <c r="G5" i="4"/>
  <c r="J107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G5" i="2"/>
  <c r="H107" i="6"/>
  <c r="K107" i="6"/>
  <c r="L107" i="6"/>
  <c r="P107" i="6"/>
  <c r="S107" i="6"/>
  <c r="T107" i="6"/>
  <c r="X107" i="6"/>
  <c r="AA107" i="6"/>
  <c r="G108" i="6"/>
  <c r="H108" i="6"/>
  <c r="I108" i="6"/>
  <c r="J108" i="6"/>
  <c r="K108" i="6"/>
  <c r="L108" i="6"/>
  <c r="M108" i="6"/>
  <c r="N108" i="6"/>
  <c r="O108" i="6"/>
  <c r="P108" i="6"/>
  <c r="Q108" i="6"/>
  <c r="R108" i="6"/>
  <c r="S108" i="6"/>
  <c r="T108" i="6"/>
  <c r="U108" i="6"/>
  <c r="V108" i="6"/>
  <c r="W108" i="6"/>
  <c r="X108" i="6"/>
  <c r="Y108" i="6"/>
  <c r="Z108" i="6"/>
  <c r="AA108" i="6"/>
  <c r="G109" i="6"/>
  <c r="H109" i="6"/>
  <c r="I109" i="6"/>
  <c r="J109" i="6"/>
  <c r="K109" i="6"/>
  <c r="L109" i="6"/>
  <c r="M109" i="6"/>
  <c r="N109" i="6"/>
  <c r="O109" i="6"/>
  <c r="P109" i="6"/>
  <c r="Q109" i="6"/>
  <c r="R109" i="6"/>
  <c r="S109" i="6"/>
  <c r="T109" i="6"/>
  <c r="U109" i="6"/>
  <c r="V109" i="6"/>
  <c r="W109" i="6"/>
  <c r="X109" i="6"/>
  <c r="Y109" i="6"/>
  <c r="Z109" i="6"/>
  <c r="AA109" i="6"/>
  <c r="G110" i="6"/>
  <c r="H110" i="6"/>
  <c r="I110" i="6"/>
  <c r="J110" i="6"/>
  <c r="K110" i="6"/>
  <c r="L110" i="6"/>
  <c r="M110" i="6"/>
  <c r="N110" i="6"/>
  <c r="O110" i="6"/>
  <c r="P110" i="6"/>
  <c r="Q110" i="6"/>
  <c r="R110" i="6"/>
  <c r="S110" i="6"/>
  <c r="T110" i="6"/>
  <c r="U110" i="6"/>
  <c r="V110" i="6"/>
  <c r="W110" i="6"/>
  <c r="X110" i="6"/>
  <c r="Y110" i="6"/>
  <c r="Z110" i="6"/>
  <c r="AA110" i="6"/>
  <c r="G111" i="6"/>
  <c r="H111" i="6"/>
  <c r="I111" i="6"/>
  <c r="J111" i="6"/>
  <c r="K111" i="6"/>
  <c r="L111" i="6"/>
  <c r="M111" i="6"/>
  <c r="N111" i="6"/>
  <c r="O111" i="6"/>
  <c r="P111" i="6"/>
  <c r="Q111" i="6"/>
  <c r="R111" i="6"/>
  <c r="S111" i="6"/>
  <c r="T111" i="6"/>
  <c r="U111" i="6"/>
  <c r="V111" i="6"/>
  <c r="W111" i="6"/>
  <c r="X111" i="6"/>
  <c r="Y111" i="6"/>
  <c r="Z111" i="6"/>
  <c r="AA111" i="6"/>
  <c r="G112" i="6"/>
  <c r="H112" i="6"/>
  <c r="I112" i="6"/>
  <c r="J112" i="6"/>
  <c r="K112" i="6"/>
  <c r="L112" i="6"/>
  <c r="M112" i="6"/>
  <c r="N112" i="6"/>
  <c r="O112" i="6"/>
  <c r="P112" i="6"/>
  <c r="Q112" i="6"/>
  <c r="R112" i="6"/>
  <c r="S112" i="6"/>
  <c r="T112" i="6"/>
  <c r="U112" i="6"/>
  <c r="V112" i="6"/>
  <c r="W112" i="6"/>
  <c r="X112" i="6"/>
  <c r="Y112" i="6"/>
  <c r="Z112" i="6"/>
  <c r="AA112" i="6"/>
  <c r="G113" i="6"/>
  <c r="H113" i="6"/>
  <c r="I113" i="6"/>
  <c r="J113" i="6"/>
  <c r="K113" i="6"/>
  <c r="L113" i="6"/>
  <c r="M113" i="6"/>
  <c r="N113" i="6"/>
  <c r="O113" i="6"/>
  <c r="P113" i="6"/>
  <c r="Q113" i="6"/>
  <c r="R113" i="6"/>
  <c r="S113" i="6"/>
  <c r="T113" i="6"/>
  <c r="U113" i="6"/>
  <c r="V113" i="6"/>
  <c r="W113" i="6"/>
  <c r="X113" i="6"/>
  <c r="Y113" i="6"/>
  <c r="Z113" i="6"/>
  <c r="AA113" i="6"/>
  <c r="G114" i="6"/>
  <c r="H114" i="6"/>
  <c r="I114" i="6"/>
  <c r="J114" i="6"/>
  <c r="K114" i="6"/>
  <c r="L114" i="6"/>
  <c r="M114" i="6"/>
  <c r="N114" i="6"/>
  <c r="O114" i="6"/>
  <c r="P114" i="6"/>
  <c r="Q114" i="6"/>
  <c r="R114" i="6"/>
  <c r="S114" i="6"/>
  <c r="T114" i="6"/>
  <c r="U114" i="6"/>
  <c r="V114" i="6"/>
  <c r="W114" i="6"/>
  <c r="X114" i="6"/>
  <c r="Y114" i="6"/>
  <c r="Z114" i="6"/>
  <c r="AA114" i="6"/>
  <c r="G115" i="6"/>
  <c r="H115" i="6"/>
  <c r="I115" i="6"/>
  <c r="J115" i="6"/>
  <c r="K115" i="6"/>
  <c r="L115" i="6"/>
  <c r="M115" i="6"/>
  <c r="N115" i="6"/>
  <c r="O115" i="6"/>
  <c r="P115" i="6"/>
  <c r="Q115" i="6"/>
  <c r="R115" i="6"/>
  <c r="S115" i="6"/>
  <c r="T115" i="6"/>
  <c r="U115" i="6"/>
  <c r="V115" i="6"/>
  <c r="W115" i="6"/>
  <c r="X115" i="6"/>
  <c r="Y115" i="6"/>
  <c r="Z115" i="6"/>
  <c r="AA115" i="6"/>
  <c r="G116" i="6"/>
  <c r="H116" i="6"/>
  <c r="I116" i="6"/>
  <c r="J116" i="6"/>
  <c r="K116" i="6"/>
  <c r="L116" i="6"/>
  <c r="M116" i="6"/>
  <c r="N116" i="6"/>
  <c r="O116" i="6"/>
  <c r="P116" i="6"/>
  <c r="Q116" i="6"/>
  <c r="R116" i="6"/>
  <c r="S116" i="6"/>
  <c r="T116" i="6"/>
  <c r="U116" i="6"/>
  <c r="V116" i="6"/>
  <c r="W116" i="6"/>
  <c r="X116" i="6"/>
  <c r="Y116" i="6"/>
  <c r="Z116" i="6"/>
  <c r="AA116" i="6"/>
  <c r="G117" i="6"/>
  <c r="H117" i="6"/>
  <c r="I117" i="6"/>
  <c r="J117" i="6"/>
  <c r="K117" i="6"/>
  <c r="L117" i="6"/>
  <c r="M117" i="6"/>
  <c r="N117" i="6"/>
  <c r="O117" i="6"/>
  <c r="P117" i="6"/>
  <c r="Q117" i="6"/>
  <c r="R117" i="6"/>
  <c r="S117" i="6"/>
  <c r="T117" i="6"/>
  <c r="U117" i="6"/>
  <c r="V117" i="6"/>
  <c r="W117" i="6"/>
  <c r="X117" i="6"/>
  <c r="Y117" i="6"/>
  <c r="Z117" i="6"/>
  <c r="AA117" i="6"/>
  <c r="G118" i="6"/>
  <c r="H118" i="6"/>
  <c r="I118" i="6"/>
  <c r="J118" i="6"/>
  <c r="K118" i="6"/>
  <c r="L118" i="6"/>
  <c r="M118" i="6"/>
  <c r="N118" i="6"/>
  <c r="O118" i="6"/>
  <c r="P118" i="6"/>
  <c r="Q118" i="6"/>
  <c r="R118" i="6"/>
  <c r="S118" i="6"/>
  <c r="T118" i="6"/>
  <c r="U118" i="6"/>
  <c r="V118" i="6"/>
  <c r="W118" i="6"/>
  <c r="X118" i="6"/>
  <c r="Y118" i="6"/>
  <c r="Z118" i="6"/>
  <c r="AA118" i="6"/>
  <c r="G119" i="6"/>
  <c r="H119" i="6"/>
  <c r="I119" i="6"/>
  <c r="J119" i="6"/>
  <c r="K119" i="6"/>
  <c r="L119" i="6"/>
  <c r="M119" i="6"/>
  <c r="N119" i="6"/>
  <c r="O119" i="6"/>
  <c r="P119" i="6"/>
  <c r="Q119" i="6"/>
  <c r="R119" i="6"/>
  <c r="S119" i="6"/>
  <c r="T119" i="6"/>
  <c r="U119" i="6"/>
  <c r="V119" i="6"/>
  <c r="W119" i="6"/>
  <c r="X119" i="6"/>
  <c r="Y119" i="6"/>
  <c r="Z119" i="6"/>
  <c r="AA119" i="6"/>
  <c r="G120" i="6"/>
  <c r="H120" i="6"/>
  <c r="I120" i="6"/>
  <c r="J120" i="6"/>
  <c r="K120" i="6"/>
  <c r="L120" i="6"/>
  <c r="M120" i="6"/>
  <c r="N120" i="6"/>
  <c r="O120" i="6"/>
  <c r="P120" i="6"/>
  <c r="Q120" i="6"/>
  <c r="R120" i="6"/>
  <c r="S120" i="6"/>
  <c r="T120" i="6"/>
  <c r="U120" i="6"/>
  <c r="V120" i="6"/>
  <c r="W120" i="6"/>
  <c r="X120" i="6"/>
  <c r="Y120" i="6"/>
  <c r="Z120" i="6"/>
  <c r="AA120" i="6"/>
  <c r="G121" i="6"/>
  <c r="H121" i="6"/>
  <c r="I121" i="6"/>
  <c r="J121" i="6"/>
  <c r="K121" i="6"/>
  <c r="L121" i="6"/>
  <c r="M121" i="6"/>
  <c r="N121" i="6"/>
  <c r="O121" i="6"/>
  <c r="P121" i="6"/>
  <c r="Q121" i="6"/>
  <c r="R121" i="6"/>
  <c r="S121" i="6"/>
  <c r="T121" i="6"/>
  <c r="U121" i="6"/>
  <c r="V121" i="6"/>
  <c r="W121" i="6"/>
  <c r="X121" i="6"/>
  <c r="Y121" i="6"/>
  <c r="Z121" i="6"/>
  <c r="AA121" i="6"/>
  <c r="G122" i="6"/>
  <c r="H122" i="6"/>
  <c r="I122" i="6"/>
  <c r="J122" i="6"/>
  <c r="K122" i="6"/>
  <c r="L122" i="6"/>
  <c r="M122" i="6"/>
  <c r="N122" i="6"/>
  <c r="O122" i="6"/>
  <c r="P122" i="6"/>
  <c r="Q122" i="6"/>
  <c r="R122" i="6"/>
  <c r="S122" i="6"/>
  <c r="T122" i="6"/>
  <c r="U122" i="6"/>
  <c r="V122" i="6"/>
  <c r="W122" i="6"/>
  <c r="X122" i="6"/>
  <c r="Y122" i="6"/>
  <c r="Z122" i="6"/>
  <c r="AA122" i="6"/>
  <c r="G123" i="6"/>
  <c r="H123" i="6"/>
  <c r="I123" i="6"/>
  <c r="J123" i="6"/>
  <c r="K123" i="6"/>
  <c r="L123" i="6"/>
  <c r="M123" i="6"/>
  <c r="N123" i="6"/>
  <c r="O123" i="6"/>
  <c r="P123" i="6"/>
  <c r="Q123" i="6"/>
  <c r="R123" i="6"/>
  <c r="S123" i="6"/>
  <c r="T123" i="6"/>
  <c r="U123" i="6"/>
  <c r="V123" i="6"/>
  <c r="W123" i="6"/>
  <c r="X123" i="6"/>
  <c r="Y123" i="6"/>
  <c r="Z123" i="6"/>
  <c r="AA123" i="6"/>
  <c r="G124" i="6"/>
  <c r="H124" i="6"/>
  <c r="I124" i="6"/>
  <c r="J124" i="6"/>
  <c r="K124" i="6"/>
  <c r="L124" i="6"/>
  <c r="M124" i="6"/>
  <c r="N124" i="6"/>
  <c r="O124" i="6"/>
  <c r="P124" i="6"/>
  <c r="Q124" i="6"/>
  <c r="R124" i="6"/>
  <c r="S124" i="6"/>
  <c r="T124" i="6"/>
  <c r="U124" i="6"/>
  <c r="V124" i="6"/>
  <c r="W124" i="6"/>
  <c r="X124" i="6"/>
  <c r="Y124" i="6"/>
  <c r="Z124" i="6"/>
  <c r="AA124" i="6"/>
  <c r="G125" i="6"/>
  <c r="H125" i="6"/>
  <c r="I125" i="6"/>
  <c r="J125" i="6"/>
  <c r="K125" i="6"/>
  <c r="L125" i="6"/>
  <c r="M125" i="6"/>
  <c r="N125" i="6"/>
  <c r="O125" i="6"/>
  <c r="P125" i="6"/>
  <c r="Q125" i="6"/>
  <c r="R125" i="6"/>
  <c r="S125" i="6"/>
  <c r="T125" i="6"/>
  <c r="U125" i="6"/>
  <c r="V125" i="6"/>
  <c r="W125" i="6"/>
  <c r="X125" i="6"/>
  <c r="Y125" i="6"/>
  <c r="Z125" i="6"/>
  <c r="AA125" i="6"/>
  <c r="G126" i="6"/>
  <c r="H126" i="6"/>
  <c r="I126" i="6"/>
  <c r="J126" i="6"/>
  <c r="K126" i="6"/>
  <c r="L126" i="6"/>
  <c r="M126" i="6"/>
  <c r="N126" i="6"/>
  <c r="O126" i="6"/>
  <c r="P126" i="6"/>
  <c r="Q126" i="6"/>
  <c r="R126" i="6"/>
  <c r="S126" i="6"/>
  <c r="T126" i="6"/>
  <c r="U126" i="6"/>
  <c r="V126" i="6"/>
  <c r="W126" i="6"/>
  <c r="X126" i="6"/>
  <c r="Y126" i="6"/>
  <c r="Z126" i="6"/>
  <c r="AA126" i="6"/>
  <c r="G127" i="6"/>
  <c r="H127" i="6"/>
  <c r="I127" i="6"/>
  <c r="J127" i="6"/>
  <c r="K127" i="6"/>
  <c r="L127" i="6"/>
  <c r="M127" i="6"/>
  <c r="N127" i="6"/>
  <c r="O127" i="6"/>
  <c r="P127" i="6"/>
  <c r="Q127" i="6"/>
  <c r="R127" i="6"/>
  <c r="S127" i="6"/>
  <c r="T127" i="6"/>
  <c r="U127" i="6"/>
  <c r="V127" i="6"/>
  <c r="W127" i="6"/>
  <c r="X127" i="6"/>
  <c r="Y127" i="6"/>
  <c r="Z127" i="6"/>
  <c r="AA127" i="6"/>
  <c r="G128" i="6"/>
  <c r="H128" i="6"/>
  <c r="I128" i="6"/>
  <c r="J128" i="6"/>
  <c r="K128" i="6"/>
  <c r="L128" i="6"/>
  <c r="M128" i="6"/>
  <c r="N128" i="6"/>
  <c r="O128" i="6"/>
  <c r="P128" i="6"/>
  <c r="Q128" i="6"/>
  <c r="R128" i="6"/>
  <c r="S128" i="6"/>
  <c r="T128" i="6"/>
  <c r="U128" i="6"/>
  <c r="V128" i="6"/>
  <c r="W128" i="6"/>
  <c r="X128" i="6"/>
  <c r="Y128" i="6"/>
  <c r="Z128" i="6"/>
  <c r="AA128" i="6"/>
  <c r="G105" i="6"/>
  <c r="H105" i="6"/>
  <c r="I105" i="6"/>
  <c r="J105" i="6"/>
  <c r="K105" i="6"/>
  <c r="L105" i="6"/>
  <c r="M105" i="6"/>
  <c r="N105" i="6"/>
  <c r="O105" i="6"/>
  <c r="P105" i="6"/>
  <c r="Q105" i="6"/>
  <c r="R105" i="6"/>
  <c r="S105" i="6"/>
  <c r="T105" i="6"/>
  <c r="U105" i="6"/>
  <c r="V105" i="6"/>
  <c r="W105" i="6"/>
  <c r="X105" i="6"/>
  <c r="Y105" i="6"/>
  <c r="Z105" i="6"/>
  <c r="AA105" i="6"/>
  <c r="G106" i="6"/>
  <c r="H106" i="6"/>
  <c r="I106" i="6"/>
  <c r="J106" i="6"/>
  <c r="K106" i="6"/>
  <c r="L106" i="6"/>
  <c r="M106" i="6"/>
  <c r="N106" i="6"/>
  <c r="O106" i="6"/>
  <c r="P106" i="6"/>
  <c r="Q106" i="6"/>
  <c r="R106" i="6"/>
  <c r="S106" i="6"/>
  <c r="T106" i="6"/>
  <c r="U106" i="6"/>
  <c r="V106" i="6"/>
  <c r="W106" i="6"/>
  <c r="X106" i="6"/>
  <c r="Y106" i="6"/>
  <c r="Z106" i="6"/>
  <c r="AA106" i="6"/>
  <c r="G88" i="6"/>
  <c r="H88" i="6"/>
  <c r="I88" i="6"/>
  <c r="J88" i="6"/>
  <c r="K88" i="6"/>
  <c r="L88" i="6"/>
  <c r="M88" i="6"/>
  <c r="N88" i="6"/>
  <c r="O88" i="6"/>
  <c r="P88" i="6"/>
  <c r="Q88" i="6"/>
  <c r="R88" i="6"/>
  <c r="S88" i="6"/>
  <c r="T88" i="6"/>
  <c r="U88" i="6"/>
  <c r="V88" i="6"/>
  <c r="W88" i="6"/>
  <c r="X88" i="6"/>
  <c r="Y88" i="6"/>
  <c r="Z88" i="6"/>
  <c r="AA88" i="6"/>
  <c r="G89" i="6"/>
  <c r="H89" i="6"/>
  <c r="I89" i="6"/>
  <c r="J89" i="6"/>
  <c r="K89" i="6"/>
  <c r="L89" i="6"/>
  <c r="M89" i="6"/>
  <c r="N89" i="6"/>
  <c r="O89" i="6"/>
  <c r="P89" i="6"/>
  <c r="Q89" i="6"/>
  <c r="R89" i="6"/>
  <c r="S89" i="6"/>
  <c r="T89" i="6"/>
  <c r="U89" i="6"/>
  <c r="V89" i="6"/>
  <c r="W89" i="6"/>
  <c r="X89" i="6"/>
  <c r="Y89" i="6"/>
  <c r="Z89" i="6"/>
  <c r="AA89" i="6"/>
  <c r="G90" i="6"/>
  <c r="H90" i="6"/>
  <c r="I90" i="6"/>
  <c r="J90" i="6"/>
  <c r="K90" i="6"/>
  <c r="L90" i="6"/>
  <c r="M90" i="6"/>
  <c r="N90" i="6"/>
  <c r="O90" i="6"/>
  <c r="P90" i="6"/>
  <c r="Q90" i="6"/>
  <c r="R90" i="6"/>
  <c r="S90" i="6"/>
  <c r="T90" i="6"/>
  <c r="U90" i="6"/>
  <c r="V90" i="6"/>
  <c r="W90" i="6"/>
  <c r="X90" i="6"/>
  <c r="Y90" i="6"/>
  <c r="Z90" i="6"/>
  <c r="AA90" i="6"/>
  <c r="G91" i="6"/>
  <c r="H91" i="6"/>
  <c r="I91" i="6"/>
  <c r="J91" i="6"/>
  <c r="K91" i="6"/>
  <c r="L91" i="6"/>
  <c r="M91" i="6"/>
  <c r="N91" i="6"/>
  <c r="O91" i="6"/>
  <c r="P91" i="6"/>
  <c r="Q91" i="6"/>
  <c r="R91" i="6"/>
  <c r="S91" i="6"/>
  <c r="T91" i="6"/>
  <c r="U91" i="6"/>
  <c r="V91" i="6"/>
  <c r="W91" i="6"/>
  <c r="X91" i="6"/>
  <c r="Y91" i="6"/>
  <c r="Z91" i="6"/>
  <c r="AA91" i="6"/>
  <c r="G92" i="6"/>
  <c r="H92" i="6"/>
  <c r="I92" i="6"/>
  <c r="J92" i="6"/>
  <c r="K92" i="6"/>
  <c r="L92" i="6"/>
  <c r="M92" i="6"/>
  <c r="N92" i="6"/>
  <c r="O92" i="6"/>
  <c r="P92" i="6"/>
  <c r="Q92" i="6"/>
  <c r="R92" i="6"/>
  <c r="S92" i="6"/>
  <c r="T92" i="6"/>
  <c r="U92" i="6"/>
  <c r="V92" i="6"/>
  <c r="W92" i="6"/>
  <c r="X92" i="6"/>
  <c r="Y92" i="6"/>
  <c r="Z92" i="6"/>
  <c r="AA92" i="6"/>
  <c r="G93" i="6"/>
  <c r="H93" i="6"/>
  <c r="I93" i="6"/>
  <c r="J93" i="6"/>
  <c r="K93" i="6"/>
  <c r="L93" i="6"/>
  <c r="M93" i="6"/>
  <c r="N93" i="6"/>
  <c r="O93" i="6"/>
  <c r="P93" i="6"/>
  <c r="Q93" i="6"/>
  <c r="R93" i="6"/>
  <c r="S93" i="6"/>
  <c r="T93" i="6"/>
  <c r="U93" i="6"/>
  <c r="V93" i="6"/>
  <c r="W93" i="6"/>
  <c r="X93" i="6"/>
  <c r="Y93" i="6"/>
  <c r="Z93" i="6"/>
  <c r="AA93" i="6"/>
  <c r="G94" i="6"/>
  <c r="H94" i="6"/>
  <c r="I94" i="6"/>
  <c r="J94" i="6"/>
  <c r="K94" i="6"/>
  <c r="L94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AA94" i="6"/>
  <c r="G95" i="6"/>
  <c r="H95" i="6"/>
  <c r="I95" i="6"/>
  <c r="J95" i="6"/>
  <c r="K95" i="6"/>
  <c r="L95" i="6"/>
  <c r="M95" i="6"/>
  <c r="N95" i="6"/>
  <c r="O95" i="6"/>
  <c r="P95" i="6"/>
  <c r="Q95" i="6"/>
  <c r="R95" i="6"/>
  <c r="S95" i="6"/>
  <c r="T95" i="6"/>
  <c r="U95" i="6"/>
  <c r="V95" i="6"/>
  <c r="W95" i="6"/>
  <c r="X95" i="6"/>
  <c r="Y95" i="6"/>
  <c r="Z95" i="6"/>
  <c r="AA95" i="6"/>
  <c r="G96" i="6"/>
  <c r="H96" i="6"/>
  <c r="I96" i="6"/>
  <c r="J96" i="6"/>
  <c r="K96" i="6"/>
  <c r="L96" i="6"/>
  <c r="M96" i="6"/>
  <c r="N96" i="6"/>
  <c r="O96" i="6"/>
  <c r="P96" i="6"/>
  <c r="Q96" i="6"/>
  <c r="R96" i="6"/>
  <c r="S96" i="6"/>
  <c r="T96" i="6"/>
  <c r="U96" i="6"/>
  <c r="V96" i="6"/>
  <c r="W96" i="6"/>
  <c r="X96" i="6"/>
  <c r="Y96" i="6"/>
  <c r="Z96" i="6"/>
  <c r="AA96" i="6"/>
  <c r="G97" i="6"/>
  <c r="H97" i="6"/>
  <c r="I97" i="6"/>
  <c r="J97" i="6"/>
  <c r="K97" i="6"/>
  <c r="L97" i="6"/>
  <c r="M97" i="6"/>
  <c r="N97" i="6"/>
  <c r="O97" i="6"/>
  <c r="P97" i="6"/>
  <c r="Q97" i="6"/>
  <c r="R97" i="6"/>
  <c r="S97" i="6"/>
  <c r="T97" i="6"/>
  <c r="U97" i="6"/>
  <c r="V97" i="6"/>
  <c r="W97" i="6"/>
  <c r="X97" i="6"/>
  <c r="Y97" i="6"/>
  <c r="Z97" i="6"/>
  <c r="AA97" i="6"/>
  <c r="G98" i="6"/>
  <c r="H98" i="6"/>
  <c r="I98" i="6"/>
  <c r="J98" i="6"/>
  <c r="K98" i="6"/>
  <c r="L98" i="6"/>
  <c r="M98" i="6"/>
  <c r="N98" i="6"/>
  <c r="O98" i="6"/>
  <c r="P98" i="6"/>
  <c r="Q98" i="6"/>
  <c r="R98" i="6"/>
  <c r="S98" i="6"/>
  <c r="T98" i="6"/>
  <c r="U98" i="6"/>
  <c r="V98" i="6"/>
  <c r="W98" i="6"/>
  <c r="X98" i="6"/>
  <c r="Y98" i="6"/>
  <c r="Z98" i="6"/>
  <c r="AA98" i="6"/>
  <c r="G99" i="6"/>
  <c r="H99" i="6"/>
  <c r="I99" i="6"/>
  <c r="J99" i="6"/>
  <c r="K99" i="6"/>
  <c r="L99" i="6"/>
  <c r="M99" i="6"/>
  <c r="N99" i="6"/>
  <c r="O99" i="6"/>
  <c r="P99" i="6"/>
  <c r="Q99" i="6"/>
  <c r="R99" i="6"/>
  <c r="S99" i="6"/>
  <c r="T99" i="6"/>
  <c r="U99" i="6"/>
  <c r="V99" i="6"/>
  <c r="W99" i="6"/>
  <c r="X99" i="6"/>
  <c r="Y99" i="6"/>
  <c r="Z99" i="6"/>
  <c r="AA99" i="6"/>
  <c r="G100" i="6"/>
  <c r="H100" i="6"/>
  <c r="I100" i="6"/>
  <c r="J100" i="6"/>
  <c r="K100" i="6"/>
  <c r="L100" i="6"/>
  <c r="M100" i="6"/>
  <c r="N100" i="6"/>
  <c r="O100" i="6"/>
  <c r="P100" i="6"/>
  <c r="Q100" i="6"/>
  <c r="R100" i="6"/>
  <c r="S100" i="6"/>
  <c r="T100" i="6"/>
  <c r="U100" i="6"/>
  <c r="V100" i="6"/>
  <c r="W100" i="6"/>
  <c r="X100" i="6"/>
  <c r="Y100" i="6"/>
  <c r="Z100" i="6"/>
  <c r="AA100" i="6"/>
  <c r="G101" i="6"/>
  <c r="H101" i="6"/>
  <c r="I101" i="6"/>
  <c r="J101" i="6"/>
  <c r="K101" i="6"/>
  <c r="L101" i="6"/>
  <c r="M101" i="6"/>
  <c r="N101" i="6"/>
  <c r="O101" i="6"/>
  <c r="P101" i="6"/>
  <c r="Q101" i="6"/>
  <c r="R101" i="6"/>
  <c r="S101" i="6"/>
  <c r="T101" i="6"/>
  <c r="U101" i="6"/>
  <c r="V101" i="6"/>
  <c r="W101" i="6"/>
  <c r="X101" i="6"/>
  <c r="Y101" i="6"/>
  <c r="Z101" i="6"/>
  <c r="AA101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S102" i="6"/>
  <c r="T102" i="6"/>
  <c r="U102" i="6"/>
  <c r="V102" i="6"/>
  <c r="W102" i="6"/>
  <c r="X102" i="6"/>
  <c r="Y102" i="6"/>
  <c r="Z102" i="6"/>
  <c r="AA102" i="6"/>
  <c r="G103" i="6"/>
  <c r="H103" i="6"/>
  <c r="I103" i="6"/>
  <c r="J103" i="6"/>
  <c r="K103" i="6"/>
  <c r="L103" i="6"/>
  <c r="M103" i="6"/>
  <c r="N103" i="6"/>
  <c r="O103" i="6"/>
  <c r="P103" i="6"/>
  <c r="Q103" i="6"/>
  <c r="R103" i="6"/>
  <c r="S103" i="6"/>
  <c r="T103" i="6"/>
  <c r="U103" i="6"/>
  <c r="V103" i="6"/>
  <c r="W103" i="6"/>
  <c r="X103" i="6"/>
  <c r="Y103" i="6"/>
  <c r="Z103" i="6"/>
  <c r="AA103" i="6"/>
  <c r="G104" i="6"/>
  <c r="H104" i="6"/>
  <c r="I104" i="6"/>
  <c r="J104" i="6"/>
  <c r="K104" i="6"/>
  <c r="L104" i="6"/>
  <c r="M104" i="6"/>
  <c r="N104" i="6"/>
  <c r="O104" i="6"/>
  <c r="P104" i="6"/>
  <c r="Q104" i="6"/>
  <c r="R104" i="6"/>
  <c r="S104" i="6"/>
  <c r="T104" i="6"/>
  <c r="U104" i="6"/>
  <c r="V104" i="6"/>
  <c r="W104" i="6"/>
  <c r="X104" i="6"/>
  <c r="Y104" i="6"/>
  <c r="Z104" i="6"/>
  <c r="AA104" i="6"/>
  <c r="G86" i="6"/>
  <c r="H86" i="6"/>
  <c r="I86" i="6"/>
  <c r="J86" i="6"/>
  <c r="K86" i="6"/>
  <c r="L86" i="6"/>
  <c r="M86" i="6"/>
  <c r="N86" i="6"/>
  <c r="O86" i="6"/>
  <c r="P86" i="6"/>
  <c r="Q86" i="6"/>
  <c r="R86" i="6"/>
  <c r="S86" i="6"/>
  <c r="T86" i="6"/>
  <c r="U86" i="6"/>
  <c r="V86" i="6"/>
  <c r="W86" i="6"/>
  <c r="X86" i="6"/>
  <c r="Y86" i="6"/>
  <c r="Z86" i="6"/>
  <c r="AA86" i="6"/>
  <c r="G87" i="6"/>
  <c r="H87" i="6"/>
  <c r="I87" i="6"/>
  <c r="J87" i="6"/>
  <c r="K87" i="6"/>
  <c r="L87" i="6"/>
  <c r="M87" i="6"/>
  <c r="N87" i="6"/>
  <c r="O87" i="6"/>
  <c r="P87" i="6"/>
  <c r="Q87" i="6"/>
  <c r="R87" i="6"/>
  <c r="S87" i="6"/>
  <c r="T87" i="6"/>
  <c r="U87" i="6"/>
  <c r="V87" i="6"/>
  <c r="W87" i="6"/>
  <c r="X87" i="6"/>
  <c r="Y87" i="6"/>
  <c r="Z87" i="6"/>
  <c r="AA87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AA61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Y63" i="6"/>
  <c r="Z63" i="6"/>
  <c r="AA63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Y64" i="6"/>
  <c r="Z64" i="6"/>
  <c r="AA64" i="6"/>
  <c r="G65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U65" i="6"/>
  <c r="V65" i="6"/>
  <c r="W65" i="6"/>
  <c r="X65" i="6"/>
  <c r="Y65" i="6"/>
  <c r="Z65" i="6"/>
  <c r="AA65" i="6"/>
  <c r="G66" i="6"/>
  <c r="H66" i="6"/>
  <c r="I66" i="6"/>
  <c r="J66" i="6"/>
  <c r="K66" i="6"/>
  <c r="L66" i="6"/>
  <c r="M66" i="6"/>
  <c r="N66" i="6"/>
  <c r="O66" i="6"/>
  <c r="P66" i="6"/>
  <c r="Q66" i="6"/>
  <c r="R66" i="6"/>
  <c r="S66" i="6"/>
  <c r="T66" i="6"/>
  <c r="U66" i="6"/>
  <c r="V66" i="6"/>
  <c r="W66" i="6"/>
  <c r="X66" i="6"/>
  <c r="Y66" i="6"/>
  <c r="Z66" i="6"/>
  <c r="AA66" i="6"/>
  <c r="G67" i="6"/>
  <c r="H67" i="6"/>
  <c r="I67" i="6"/>
  <c r="J67" i="6"/>
  <c r="K67" i="6"/>
  <c r="L67" i="6"/>
  <c r="M67" i="6"/>
  <c r="N67" i="6"/>
  <c r="O67" i="6"/>
  <c r="P67" i="6"/>
  <c r="Q67" i="6"/>
  <c r="R67" i="6"/>
  <c r="S67" i="6"/>
  <c r="T67" i="6"/>
  <c r="U67" i="6"/>
  <c r="V67" i="6"/>
  <c r="W67" i="6"/>
  <c r="X67" i="6"/>
  <c r="Y67" i="6"/>
  <c r="Z67" i="6"/>
  <c r="AA67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T68" i="6"/>
  <c r="U68" i="6"/>
  <c r="V68" i="6"/>
  <c r="W68" i="6"/>
  <c r="X68" i="6"/>
  <c r="Y68" i="6"/>
  <c r="Z68" i="6"/>
  <c r="AA68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T71" i="6"/>
  <c r="U71" i="6"/>
  <c r="V71" i="6"/>
  <c r="W71" i="6"/>
  <c r="X71" i="6"/>
  <c r="Y71" i="6"/>
  <c r="Z71" i="6"/>
  <c r="AA71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U73" i="6"/>
  <c r="V73" i="6"/>
  <c r="W73" i="6"/>
  <c r="X73" i="6"/>
  <c r="Y73" i="6"/>
  <c r="Z73" i="6"/>
  <c r="AA73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AA74" i="6"/>
  <c r="G75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U75" i="6"/>
  <c r="V75" i="6"/>
  <c r="W75" i="6"/>
  <c r="X75" i="6"/>
  <c r="Y75" i="6"/>
  <c r="Z75" i="6"/>
  <c r="AA75" i="6"/>
  <c r="G76" i="6"/>
  <c r="H76" i="6"/>
  <c r="I76" i="6"/>
  <c r="J76" i="6"/>
  <c r="K76" i="6"/>
  <c r="L76" i="6"/>
  <c r="M76" i="6"/>
  <c r="N76" i="6"/>
  <c r="O76" i="6"/>
  <c r="P76" i="6"/>
  <c r="Q76" i="6"/>
  <c r="R76" i="6"/>
  <c r="S76" i="6"/>
  <c r="T76" i="6"/>
  <c r="U76" i="6"/>
  <c r="V76" i="6"/>
  <c r="W76" i="6"/>
  <c r="X76" i="6"/>
  <c r="Y76" i="6"/>
  <c r="Z76" i="6"/>
  <c r="AA76" i="6"/>
  <c r="G77" i="6"/>
  <c r="H77" i="6"/>
  <c r="I77" i="6"/>
  <c r="J77" i="6"/>
  <c r="K77" i="6"/>
  <c r="L77" i="6"/>
  <c r="M77" i="6"/>
  <c r="N77" i="6"/>
  <c r="O77" i="6"/>
  <c r="P77" i="6"/>
  <c r="Q77" i="6"/>
  <c r="R77" i="6"/>
  <c r="S77" i="6"/>
  <c r="T77" i="6"/>
  <c r="U77" i="6"/>
  <c r="V77" i="6"/>
  <c r="W77" i="6"/>
  <c r="X77" i="6"/>
  <c r="Y77" i="6"/>
  <c r="Z77" i="6"/>
  <c r="AA77" i="6"/>
  <c r="G78" i="6"/>
  <c r="H78" i="6"/>
  <c r="I78" i="6"/>
  <c r="J78" i="6"/>
  <c r="K78" i="6"/>
  <c r="L78" i="6"/>
  <c r="M78" i="6"/>
  <c r="N78" i="6"/>
  <c r="O78" i="6"/>
  <c r="P78" i="6"/>
  <c r="Q78" i="6"/>
  <c r="R78" i="6"/>
  <c r="S78" i="6"/>
  <c r="T78" i="6"/>
  <c r="U78" i="6"/>
  <c r="V78" i="6"/>
  <c r="W78" i="6"/>
  <c r="X78" i="6"/>
  <c r="Y78" i="6"/>
  <c r="Z78" i="6"/>
  <c r="AA78" i="6"/>
  <c r="G79" i="6"/>
  <c r="H79" i="6"/>
  <c r="I79" i="6"/>
  <c r="J79" i="6"/>
  <c r="K79" i="6"/>
  <c r="L79" i="6"/>
  <c r="M79" i="6"/>
  <c r="N79" i="6"/>
  <c r="O79" i="6"/>
  <c r="P79" i="6"/>
  <c r="Q79" i="6"/>
  <c r="R79" i="6"/>
  <c r="S79" i="6"/>
  <c r="T79" i="6"/>
  <c r="U79" i="6"/>
  <c r="V79" i="6"/>
  <c r="W79" i="6"/>
  <c r="X79" i="6"/>
  <c r="Y79" i="6"/>
  <c r="Z79" i="6"/>
  <c r="AA79" i="6"/>
  <c r="G80" i="6"/>
  <c r="H80" i="6"/>
  <c r="I80" i="6"/>
  <c r="J80" i="6"/>
  <c r="K80" i="6"/>
  <c r="L80" i="6"/>
  <c r="M80" i="6"/>
  <c r="N80" i="6"/>
  <c r="O80" i="6"/>
  <c r="P80" i="6"/>
  <c r="Q80" i="6"/>
  <c r="R80" i="6"/>
  <c r="S80" i="6"/>
  <c r="T80" i="6"/>
  <c r="U80" i="6"/>
  <c r="V80" i="6"/>
  <c r="W80" i="6"/>
  <c r="X80" i="6"/>
  <c r="Y80" i="6"/>
  <c r="Z80" i="6"/>
  <c r="AA80" i="6"/>
  <c r="G81" i="6"/>
  <c r="H81" i="6"/>
  <c r="I81" i="6"/>
  <c r="J81" i="6"/>
  <c r="K81" i="6"/>
  <c r="L81" i="6"/>
  <c r="M81" i="6"/>
  <c r="N81" i="6"/>
  <c r="O81" i="6"/>
  <c r="P81" i="6"/>
  <c r="Q81" i="6"/>
  <c r="R81" i="6"/>
  <c r="S81" i="6"/>
  <c r="T81" i="6"/>
  <c r="U81" i="6"/>
  <c r="V81" i="6"/>
  <c r="W81" i="6"/>
  <c r="X81" i="6"/>
  <c r="Y81" i="6"/>
  <c r="Z81" i="6"/>
  <c r="AA81" i="6"/>
  <c r="G82" i="6"/>
  <c r="H82" i="6"/>
  <c r="I82" i="6"/>
  <c r="J82" i="6"/>
  <c r="K82" i="6"/>
  <c r="L82" i="6"/>
  <c r="M82" i="6"/>
  <c r="N82" i="6"/>
  <c r="O82" i="6"/>
  <c r="P82" i="6"/>
  <c r="Q82" i="6"/>
  <c r="R82" i="6"/>
  <c r="S82" i="6"/>
  <c r="T82" i="6"/>
  <c r="U82" i="6"/>
  <c r="V82" i="6"/>
  <c r="W82" i="6"/>
  <c r="X82" i="6"/>
  <c r="Y82" i="6"/>
  <c r="Z82" i="6"/>
  <c r="AA82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G54" i="6"/>
  <c r="H54" i="6"/>
  <c r="I54" i="6"/>
  <c r="J54" i="6"/>
  <c r="K54" i="6"/>
  <c r="L54" i="6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A57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G5" i="6"/>
  <c r="G113" i="1"/>
  <c r="G129" i="1"/>
  <c r="G108" i="5"/>
  <c r="H108" i="5"/>
  <c r="G109" i="5"/>
  <c r="H109" i="5"/>
  <c r="G110" i="5"/>
  <c r="H110" i="5"/>
  <c r="G111" i="5"/>
  <c r="H111" i="5"/>
  <c r="G112" i="5"/>
  <c r="D112" i="5" s="1"/>
  <c r="H112" i="5"/>
  <c r="G113" i="5"/>
  <c r="H113" i="5"/>
  <c r="D114" i="5"/>
  <c r="G115" i="1" s="1"/>
  <c r="G114" i="5"/>
  <c r="H114" i="5"/>
  <c r="G115" i="5"/>
  <c r="D115" i="5" s="1"/>
  <c r="G116" i="1" s="1"/>
  <c r="H115" i="5"/>
  <c r="G116" i="5"/>
  <c r="H116" i="5"/>
  <c r="G117" i="5"/>
  <c r="D117" i="5" s="1"/>
  <c r="G118" i="1" s="1"/>
  <c r="H117" i="5"/>
  <c r="G118" i="5"/>
  <c r="H118" i="5"/>
  <c r="D119" i="5"/>
  <c r="G120" i="1" s="1"/>
  <c r="G119" i="5"/>
  <c r="H119" i="5"/>
  <c r="G120" i="5"/>
  <c r="H120" i="5"/>
  <c r="G121" i="5"/>
  <c r="D121" i="5" s="1"/>
  <c r="G122" i="1" s="1"/>
  <c r="H121" i="5"/>
  <c r="G122" i="5"/>
  <c r="H122" i="5"/>
  <c r="G123" i="5"/>
  <c r="H123" i="5"/>
  <c r="G124" i="5"/>
  <c r="H124" i="5"/>
  <c r="G125" i="5"/>
  <c r="H125" i="5"/>
  <c r="G126" i="5"/>
  <c r="H126" i="5"/>
  <c r="G127" i="5"/>
  <c r="H127" i="5"/>
  <c r="G128" i="5"/>
  <c r="D128" i="5" s="1"/>
  <c r="H128" i="5"/>
  <c r="G88" i="5"/>
  <c r="H88" i="5"/>
  <c r="G89" i="5"/>
  <c r="H89" i="5"/>
  <c r="G90" i="5"/>
  <c r="H90" i="5"/>
  <c r="G91" i="5"/>
  <c r="H91" i="5"/>
  <c r="G92" i="5"/>
  <c r="H92" i="5"/>
  <c r="G93" i="5"/>
  <c r="H93" i="5"/>
  <c r="G94" i="5"/>
  <c r="H94" i="5"/>
  <c r="D94" i="5" s="1"/>
  <c r="G95" i="1" s="1"/>
  <c r="G95" i="5"/>
  <c r="H95" i="5"/>
  <c r="G96" i="5"/>
  <c r="H96" i="5"/>
  <c r="G97" i="5"/>
  <c r="H97" i="5"/>
  <c r="G98" i="5"/>
  <c r="H98" i="5"/>
  <c r="G99" i="5"/>
  <c r="H99" i="5"/>
  <c r="G100" i="5"/>
  <c r="H100" i="5"/>
  <c r="G101" i="5"/>
  <c r="D101" i="5" s="1"/>
  <c r="G102" i="1" s="1"/>
  <c r="H101" i="5"/>
  <c r="G102" i="5"/>
  <c r="H102" i="5"/>
  <c r="D102" i="5" s="1"/>
  <c r="G103" i="1" s="1"/>
  <c r="G103" i="5"/>
  <c r="H103" i="5"/>
  <c r="G104" i="5"/>
  <c r="H104" i="5"/>
  <c r="G105" i="5"/>
  <c r="H105" i="5"/>
  <c r="G106" i="5"/>
  <c r="H106" i="5"/>
  <c r="G85" i="5"/>
  <c r="H85" i="5"/>
  <c r="G86" i="5"/>
  <c r="H86" i="5"/>
  <c r="G87" i="5"/>
  <c r="H87" i="5"/>
  <c r="G61" i="5"/>
  <c r="H61" i="5"/>
  <c r="G62" i="5"/>
  <c r="H62" i="5"/>
  <c r="G63" i="5"/>
  <c r="H63" i="5"/>
  <c r="G64" i="5"/>
  <c r="H64" i="5"/>
  <c r="G65" i="5"/>
  <c r="H65" i="5"/>
  <c r="G66" i="5"/>
  <c r="H66" i="5"/>
  <c r="G67" i="5"/>
  <c r="H67" i="5"/>
  <c r="G68" i="5"/>
  <c r="H68" i="5"/>
  <c r="G69" i="5"/>
  <c r="H69" i="5"/>
  <c r="G70" i="5"/>
  <c r="H70" i="5"/>
  <c r="G71" i="5"/>
  <c r="H71" i="5"/>
  <c r="G72" i="5"/>
  <c r="H72" i="5"/>
  <c r="G73" i="5"/>
  <c r="H73" i="5"/>
  <c r="G74" i="5"/>
  <c r="H74" i="5"/>
  <c r="G75" i="5"/>
  <c r="H75" i="5"/>
  <c r="G76" i="5"/>
  <c r="H76" i="5"/>
  <c r="G77" i="5"/>
  <c r="H77" i="5"/>
  <c r="G78" i="5"/>
  <c r="H78" i="5"/>
  <c r="G79" i="5"/>
  <c r="H79" i="5"/>
  <c r="G80" i="5"/>
  <c r="H80" i="5"/>
  <c r="G81" i="5"/>
  <c r="H81" i="5"/>
  <c r="G82" i="5"/>
  <c r="H82" i="5"/>
  <c r="G39" i="5"/>
  <c r="H39" i="5"/>
  <c r="G40" i="5"/>
  <c r="H40" i="5"/>
  <c r="G41" i="5"/>
  <c r="H41" i="5"/>
  <c r="G42" i="5"/>
  <c r="H42" i="5"/>
  <c r="G43" i="5"/>
  <c r="H43" i="5"/>
  <c r="G44" i="5"/>
  <c r="H44" i="5"/>
  <c r="G45" i="5"/>
  <c r="H45" i="5"/>
  <c r="G46" i="5"/>
  <c r="H46" i="5"/>
  <c r="G47" i="5"/>
  <c r="H47" i="5"/>
  <c r="G48" i="5"/>
  <c r="H48" i="5"/>
  <c r="G49" i="5"/>
  <c r="H49" i="5"/>
  <c r="G50" i="5"/>
  <c r="H50" i="5"/>
  <c r="G51" i="5"/>
  <c r="H51" i="5"/>
  <c r="G52" i="5"/>
  <c r="H52" i="5"/>
  <c r="G53" i="5"/>
  <c r="H53" i="5"/>
  <c r="G54" i="5"/>
  <c r="H54" i="5"/>
  <c r="G55" i="5"/>
  <c r="H55" i="5"/>
  <c r="G56" i="5"/>
  <c r="H56" i="5"/>
  <c r="G57" i="5"/>
  <c r="H57" i="5"/>
  <c r="G58" i="5"/>
  <c r="H58" i="5"/>
  <c r="G59" i="5"/>
  <c r="H59" i="5"/>
  <c r="G60" i="5"/>
  <c r="H6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G30" i="5"/>
  <c r="H30" i="5"/>
  <c r="G31" i="5"/>
  <c r="H31" i="5"/>
  <c r="G32" i="5"/>
  <c r="H32" i="5"/>
  <c r="G33" i="5"/>
  <c r="H33" i="5"/>
  <c r="G34" i="5"/>
  <c r="H34" i="5"/>
  <c r="G35" i="5"/>
  <c r="H35" i="5"/>
  <c r="G36" i="5"/>
  <c r="H36" i="5"/>
  <c r="G6" i="5"/>
  <c r="H6" i="5"/>
  <c r="G7" i="5"/>
  <c r="H7" i="5"/>
  <c r="G8" i="5"/>
  <c r="H8" i="5"/>
  <c r="G9" i="5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H20" i="5"/>
  <c r="H5" i="5"/>
  <c r="G5" i="5"/>
  <c r="D108" i="1"/>
  <c r="D124" i="5" l="1"/>
  <c r="G125" i="1" s="1"/>
  <c r="D111" i="5"/>
  <c r="G112" i="1" s="1"/>
  <c r="D126" i="5"/>
  <c r="G127" i="1" s="1"/>
  <c r="D122" i="5"/>
  <c r="G123" i="1" s="1"/>
  <c r="D128" i="6"/>
  <c r="H129" i="1" s="1"/>
  <c r="D127" i="6"/>
  <c r="H128" i="1" s="1"/>
  <c r="D124" i="6"/>
  <c r="H125" i="1" s="1"/>
  <c r="D123" i="6"/>
  <c r="H124" i="1" s="1"/>
  <c r="D120" i="6"/>
  <c r="H121" i="1" s="1"/>
  <c r="D119" i="6"/>
  <c r="H120" i="1" s="1"/>
  <c r="F120" i="1" s="1"/>
  <c r="D116" i="6"/>
  <c r="H117" i="1" s="1"/>
  <c r="D115" i="6"/>
  <c r="H116" i="1" s="1"/>
  <c r="F116" i="1" s="1"/>
  <c r="D112" i="6"/>
  <c r="H113" i="1" s="1"/>
  <c r="D111" i="6"/>
  <c r="H112" i="1" s="1"/>
  <c r="D108" i="6"/>
  <c r="H109" i="1" s="1"/>
  <c r="I107" i="4"/>
  <c r="H107" i="2"/>
  <c r="L107" i="2"/>
  <c r="P107" i="2"/>
  <c r="T107" i="2"/>
  <c r="X107" i="2"/>
  <c r="J107" i="4"/>
  <c r="I107" i="2"/>
  <c r="M107" i="2"/>
  <c r="Q107" i="2"/>
  <c r="U107" i="2"/>
  <c r="Y107" i="2"/>
  <c r="H107" i="4"/>
  <c r="G107" i="2"/>
  <c r="K107" i="2"/>
  <c r="O107" i="2"/>
  <c r="S107" i="2"/>
  <c r="W107" i="2"/>
  <c r="N107" i="2"/>
  <c r="I107" i="6"/>
  <c r="M107" i="6"/>
  <c r="Q107" i="6"/>
  <c r="U107" i="6"/>
  <c r="Y107" i="6"/>
  <c r="G107" i="5"/>
  <c r="H107" i="5"/>
  <c r="R107" i="2"/>
  <c r="J107" i="6"/>
  <c r="N107" i="6"/>
  <c r="R107" i="6"/>
  <c r="V107" i="6"/>
  <c r="Z107" i="6"/>
  <c r="G107" i="4"/>
  <c r="V107" i="2"/>
  <c r="D127" i="5"/>
  <c r="G128" i="1" s="1"/>
  <c r="F128" i="1" s="1"/>
  <c r="D110" i="5"/>
  <c r="G111" i="1" s="1"/>
  <c r="D108" i="5"/>
  <c r="G109" i="1" s="1"/>
  <c r="W107" i="6"/>
  <c r="O107" i="6"/>
  <c r="G107" i="6"/>
  <c r="D125" i="2"/>
  <c r="I126" i="1" s="1"/>
  <c r="D121" i="2"/>
  <c r="I122" i="1" s="1"/>
  <c r="D117" i="2"/>
  <c r="I118" i="1" s="1"/>
  <c r="F118" i="1" s="1"/>
  <c r="D113" i="2"/>
  <c r="I114" i="1" s="1"/>
  <c r="D109" i="2"/>
  <c r="I110" i="1" s="1"/>
  <c r="Z107" i="2"/>
  <c r="D120" i="5"/>
  <c r="G121" i="1" s="1"/>
  <c r="F121" i="1" s="1"/>
  <c r="D113" i="5"/>
  <c r="G114" i="1" s="1"/>
  <c r="D126" i="6"/>
  <c r="H127" i="1" s="1"/>
  <c r="D125" i="6"/>
  <c r="H126" i="1" s="1"/>
  <c r="D122" i="6"/>
  <c r="H123" i="1" s="1"/>
  <c r="D121" i="6"/>
  <c r="H122" i="1" s="1"/>
  <c r="D118" i="6"/>
  <c r="H119" i="1" s="1"/>
  <c r="D117" i="6"/>
  <c r="H118" i="1" s="1"/>
  <c r="D114" i="6"/>
  <c r="H115" i="1" s="1"/>
  <c r="F115" i="1" s="1"/>
  <c r="D113" i="6"/>
  <c r="H114" i="1" s="1"/>
  <c r="D110" i="6"/>
  <c r="H111" i="1" s="1"/>
  <c r="D109" i="6"/>
  <c r="H110" i="1" s="1"/>
  <c r="D104" i="5"/>
  <c r="G105" i="1" s="1"/>
  <c r="D125" i="5"/>
  <c r="G126" i="1" s="1"/>
  <c r="D123" i="5"/>
  <c r="G124" i="1" s="1"/>
  <c r="D118" i="5"/>
  <c r="G119" i="1" s="1"/>
  <c r="D116" i="5"/>
  <c r="G117" i="1" s="1"/>
  <c r="D109" i="5"/>
  <c r="G110" i="1" s="1"/>
  <c r="D128" i="2"/>
  <c r="I129" i="1" s="1"/>
  <c r="D126" i="2"/>
  <c r="I127" i="1" s="1"/>
  <c r="D124" i="2"/>
  <c r="I125" i="1" s="1"/>
  <c r="D123" i="2"/>
  <c r="I124" i="1" s="1"/>
  <c r="D122" i="2"/>
  <c r="I123" i="1" s="1"/>
  <c r="D120" i="2"/>
  <c r="I121" i="1" s="1"/>
  <c r="D118" i="2"/>
  <c r="I119" i="1" s="1"/>
  <c r="D116" i="2"/>
  <c r="I117" i="1" s="1"/>
  <c r="D115" i="2"/>
  <c r="I116" i="1" s="1"/>
  <c r="D114" i="2"/>
  <c r="I115" i="1" s="1"/>
  <c r="D112" i="2"/>
  <c r="I113" i="1" s="1"/>
  <c r="D110" i="2"/>
  <c r="I111" i="1" s="1"/>
  <c r="D108" i="2"/>
  <c r="I109" i="1" s="1"/>
  <c r="F109" i="1" s="1"/>
  <c r="D100" i="4"/>
  <c r="J101" i="1" s="1"/>
  <c r="D128" i="4"/>
  <c r="J129" i="1" s="1"/>
  <c r="D127" i="4"/>
  <c r="J128" i="1" s="1"/>
  <c r="D117" i="4"/>
  <c r="J118" i="1" s="1"/>
  <c r="D115" i="4"/>
  <c r="J116" i="1" s="1"/>
  <c r="D114" i="4"/>
  <c r="J115" i="1" s="1"/>
  <c r="D113" i="4"/>
  <c r="J114" i="1" s="1"/>
  <c r="D124" i="4"/>
  <c r="J125" i="1" s="1"/>
  <c r="D112" i="4"/>
  <c r="J113" i="1" s="1"/>
  <c r="D111" i="4"/>
  <c r="J112" i="1" s="1"/>
  <c r="D127" i="2"/>
  <c r="I128" i="1" s="1"/>
  <c r="D119" i="2"/>
  <c r="I120" i="1" s="1"/>
  <c r="D111" i="2"/>
  <c r="I112" i="1" s="1"/>
  <c r="D125" i="4"/>
  <c r="J126" i="1" s="1"/>
  <c r="D123" i="4"/>
  <c r="J124" i="1" s="1"/>
  <c r="D122" i="4"/>
  <c r="J123" i="1" s="1"/>
  <c r="D121" i="4"/>
  <c r="J122" i="1" s="1"/>
  <c r="D116" i="4"/>
  <c r="J117" i="1" s="1"/>
  <c r="D97" i="4"/>
  <c r="J98" i="1" s="1"/>
  <c r="D103" i="4"/>
  <c r="J104" i="1" s="1"/>
  <c r="D99" i="4"/>
  <c r="J100" i="1" s="1"/>
  <c r="D91" i="4"/>
  <c r="J92" i="1" s="1"/>
  <c r="D96" i="4"/>
  <c r="J97" i="1" s="1"/>
  <c r="D94" i="4"/>
  <c r="J95" i="1" s="1"/>
  <c r="D105" i="4"/>
  <c r="J106" i="1" s="1"/>
  <c r="D93" i="4"/>
  <c r="J94" i="1" s="1"/>
  <c r="D95" i="4"/>
  <c r="J96" i="1" s="1"/>
  <c r="D89" i="4"/>
  <c r="J90" i="1" s="1"/>
  <c r="D92" i="4"/>
  <c r="J93" i="1" s="1"/>
  <c r="D106" i="4"/>
  <c r="J107" i="1" s="1"/>
  <c r="D104" i="4"/>
  <c r="J105" i="1" s="1"/>
  <c r="D102" i="4"/>
  <c r="J103" i="1" s="1"/>
  <c r="D98" i="4"/>
  <c r="J99" i="1" s="1"/>
  <c r="D101" i="4"/>
  <c r="J102" i="1" s="1"/>
  <c r="D90" i="4"/>
  <c r="J91" i="1" s="1"/>
  <c r="D88" i="4"/>
  <c r="J89" i="1" s="1"/>
  <c r="D86" i="4"/>
  <c r="J87" i="1" s="1"/>
  <c r="D81" i="4"/>
  <c r="J82" i="1" s="1"/>
  <c r="D87" i="4"/>
  <c r="J88" i="1" s="1"/>
  <c r="D85" i="4"/>
  <c r="J86" i="1" s="1"/>
  <c r="D62" i="4"/>
  <c r="J63" i="1" s="1"/>
  <c r="D77" i="4"/>
  <c r="J78" i="1" s="1"/>
  <c r="D75" i="4"/>
  <c r="J76" i="1" s="1"/>
  <c r="D73" i="4"/>
  <c r="J74" i="1" s="1"/>
  <c r="D67" i="4"/>
  <c r="J68" i="1" s="1"/>
  <c r="D65" i="4"/>
  <c r="J66" i="1" s="1"/>
  <c r="D50" i="4"/>
  <c r="J51" i="1" s="1"/>
  <c r="D82" i="4"/>
  <c r="J83" i="1" s="1"/>
  <c r="D63" i="4"/>
  <c r="J64" i="1" s="1"/>
  <c r="D71" i="4"/>
  <c r="J72" i="1" s="1"/>
  <c r="D80" i="4"/>
  <c r="J81" i="1" s="1"/>
  <c r="D78" i="4"/>
  <c r="J79" i="1" s="1"/>
  <c r="D76" i="4"/>
  <c r="J77" i="1" s="1"/>
  <c r="D74" i="4"/>
  <c r="J75" i="1" s="1"/>
  <c r="D69" i="4"/>
  <c r="J70" i="1" s="1"/>
  <c r="D32" i="4"/>
  <c r="J33" i="1" s="1"/>
  <c r="D72" i="4"/>
  <c r="J73" i="1" s="1"/>
  <c r="D70" i="4"/>
  <c r="J71" i="1" s="1"/>
  <c r="D68" i="4"/>
  <c r="J69" i="1" s="1"/>
  <c r="D47" i="4"/>
  <c r="J48" i="1" s="1"/>
  <c r="D45" i="4"/>
  <c r="J46" i="1" s="1"/>
  <c r="D41" i="4"/>
  <c r="J42" i="1" s="1"/>
  <c r="D39" i="4"/>
  <c r="J40" i="1" s="1"/>
  <c r="D79" i="4"/>
  <c r="J80" i="1" s="1"/>
  <c r="D66" i="4"/>
  <c r="J67" i="1" s="1"/>
  <c r="D64" i="4"/>
  <c r="J65" i="1" s="1"/>
  <c r="D40" i="4"/>
  <c r="J41" i="1" s="1"/>
  <c r="D60" i="4"/>
  <c r="J61" i="1" s="1"/>
  <c r="D58" i="4"/>
  <c r="J59" i="1" s="1"/>
  <c r="D56" i="4"/>
  <c r="J57" i="1" s="1"/>
  <c r="D46" i="4"/>
  <c r="J47" i="1" s="1"/>
  <c r="D42" i="4"/>
  <c r="J43" i="1" s="1"/>
  <c r="D48" i="4"/>
  <c r="J49" i="1" s="1"/>
  <c r="D37" i="4"/>
  <c r="J38" i="1" s="1"/>
  <c r="D61" i="4"/>
  <c r="J62" i="1" s="1"/>
  <c r="D59" i="4"/>
  <c r="J60" i="1" s="1"/>
  <c r="D44" i="4"/>
  <c r="J45" i="1" s="1"/>
  <c r="D57" i="4"/>
  <c r="J58" i="1" s="1"/>
  <c r="D38" i="4"/>
  <c r="J39" i="1" s="1"/>
  <c r="D55" i="4"/>
  <c r="J56" i="1" s="1"/>
  <c r="D53" i="4"/>
  <c r="J54" i="1" s="1"/>
  <c r="D51" i="4"/>
  <c r="J52" i="1" s="1"/>
  <c r="D49" i="4"/>
  <c r="J50" i="1" s="1"/>
  <c r="D43" i="4"/>
  <c r="J44" i="1" s="1"/>
  <c r="D54" i="4"/>
  <c r="J55" i="1" s="1"/>
  <c r="D52" i="4"/>
  <c r="J53" i="1" s="1"/>
  <c r="D26" i="4"/>
  <c r="J27" i="1" s="1"/>
  <c r="D24" i="4"/>
  <c r="J25" i="1" s="1"/>
  <c r="D23" i="4"/>
  <c r="J24" i="1" s="1"/>
  <c r="D30" i="4"/>
  <c r="J31" i="1" s="1"/>
  <c r="D22" i="4"/>
  <c r="J23" i="1" s="1"/>
  <c r="D16" i="4"/>
  <c r="J17" i="1" s="1"/>
  <c r="D14" i="4"/>
  <c r="J15" i="1" s="1"/>
  <c r="D12" i="4"/>
  <c r="J13" i="1" s="1"/>
  <c r="D8" i="4"/>
  <c r="J9" i="1" s="1"/>
  <c r="D6" i="4"/>
  <c r="J7" i="1" s="1"/>
  <c r="D35" i="4"/>
  <c r="J36" i="1" s="1"/>
  <c r="D33" i="4"/>
  <c r="J34" i="1" s="1"/>
  <c r="D36" i="4"/>
  <c r="J37" i="1" s="1"/>
  <c r="D31" i="4"/>
  <c r="J32" i="1" s="1"/>
  <c r="D29" i="4"/>
  <c r="J30" i="1" s="1"/>
  <c r="D27" i="4"/>
  <c r="J28" i="1" s="1"/>
  <c r="D25" i="4"/>
  <c r="J26" i="1" s="1"/>
  <c r="D28" i="4"/>
  <c r="J29" i="1" s="1"/>
  <c r="D34" i="4"/>
  <c r="J35" i="1" s="1"/>
  <c r="D21" i="4"/>
  <c r="J22" i="1" s="1"/>
  <c r="D15" i="4"/>
  <c r="J16" i="1" s="1"/>
  <c r="D19" i="4"/>
  <c r="J20" i="1" s="1"/>
  <c r="D17" i="4"/>
  <c r="J18" i="1" s="1"/>
  <c r="D9" i="4"/>
  <c r="J10" i="1" s="1"/>
  <c r="D11" i="4"/>
  <c r="J12" i="1" s="1"/>
  <c r="D7" i="4"/>
  <c r="J8" i="1" s="1"/>
  <c r="D20" i="4"/>
  <c r="J21" i="1" s="1"/>
  <c r="D18" i="4"/>
  <c r="J19" i="1" s="1"/>
  <c r="D10" i="4"/>
  <c r="J11" i="1" s="1"/>
  <c r="D13" i="4"/>
  <c r="J14" i="1" s="1"/>
  <c r="D101" i="2"/>
  <c r="I102" i="1" s="1"/>
  <c r="D93" i="2"/>
  <c r="I94" i="1" s="1"/>
  <c r="D105" i="2"/>
  <c r="I106" i="1" s="1"/>
  <c r="D97" i="2"/>
  <c r="I98" i="1" s="1"/>
  <c r="D89" i="2"/>
  <c r="I90" i="1" s="1"/>
  <c r="D106" i="2"/>
  <c r="I107" i="1" s="1"/>
  <c r="D103" i="2"/>
  <c r="I104" i="1" s="1"/>
  <c r="D95" i="2"/>
  <c r="I96" i="1" s="1"/>
  <c r="D99" i="2"/>
  <c r="I100" i="1" s="1"/>
  <c r="D91" i="2"/>
  <c r="I92" i="1" s="1"/>
  <c r="D90" i="2"/>
  <c r="I91" i="1" s="1"/>
  <c r="D104" i="2"/>
  <c r="I105" i="1" s="1"/>
  <c r="D102" i="2"/>
  <c r="I103" i="1" s="1"/>
  <c r="D100" i="2"/>
  <c r="I101" i="1" s="1"/>
  <c r="D98" i="2"/>
  <c r="I99" i="1" s="1"/>
  <c r="D96" i="2"/>
  <c r="I97" i="1" s="1"/>
  <c r="D94" i="2"/>
  <c r="I95" i="1" s="1"/>
  <c r="D92" i="2"/>
  <c r="I93" i="1" s="1"/>
  <c r="D88" i="2"/>
  <c r="I89" i="1" s="1"/>
  <c r="D87" i="2"/>
  <c r="I88" i="1" s="1"/>
  <c r="D86" i="2"/>
  <c r="I87" i="1" s="1"/>
  <c r="D85" i="2"/>
  <c r="I86" i="1" s="1"/>
  <c r="D76" i="2"/>
  <c r="I77" i="1" s="1"/>
  <c r="D68" i="2"/>
  <c r="I69" i="1" s="1"/>
  <c r="D70" i="2"/>
  <c r="I71" i="1" s="1"/>
  <c r="D62" i="2"/>
  <c r="I63" i="1" s="1"/>
  <c r="D78" i="2"/>
  <c r="I79" i="1" s="1"/>
  <c r="D82" i="2"/>
  <c r="I83" i="1" s="1"/>
  <c r="D72" i="2"/>
  <c r="I73" i="1" s="1"/>
  <c r="D64" i="2"/>
  <c r="I65" i="1" s="1"/>
  <c r="D80" i="2"/>
  <c r="I81" i="1" s="1"/>
  <c r="D79" i="2"/>
  <c r="I80" i="1" s="1"/>
  <c r="D73" i="2"/>
  <c r="I74" i="1" s="1"/>
  <c r="D75" i="2"/>
  <c r="I76" i="1" s="1"/>
  <c r="D74" i="2"/>
  <c r="I75" i="1" s="1"/>
  <c r="D71" i="2"/>
  <c r="I72" i="1" s="1"/>
  <c r="D69" i="2"/>
  <c r="I70" i="1" s="1"/>
  <c r="D67" i="2"/>
  <c r="I68" i="1" s="1"/>
  <c r="D66" i="2"/>
  <c r="I67" i="1" s="1"/>
  <c r="D65" i="2"/>
  <c r="I66" i="1" s="1"/>
  <c r="D63" i="2"/>
  <c r="I64" i="1" s="1"/>
  <c r="D61" i="2"/>
  <c r="I62" i="1" s="1"/>
  <c r="D77" i="2"/>
  <c r="I78" i="1" s="1"/>
  <c r="D81" i="2"/>
  <c r="I82" i="1" s="1"/>
  <c r="D58" i="2"/>
  <c r="I59" i="1" s="1"/>
  <c r="D50" i="2"/>
  <c r="I51" i="1" s="1"/>
  <c r="D42" i="2"/>
  <c r="I43" i="1" s="1"/>
  <c r="D60" i="2"/>
  <c r="I61" i="1" s="1"/>
  <c r="D54" i="2"/>
  <c r="I55" i="1" s="1"/>
  <c r="D52" i="2"/>
  <c r="I53" i="1" s="1"/>
  <c r="D46" i="2"/>
  <c r="I47" i="1" s="1"/>
  <c r="D44" i="2"/>
  <c r="I45" i="1" s="1"/>
  <c r="D38" i="2"/>
  <c r="I39" i="1" s="1"/>
  <c r="D56" i="2"/>
  <c r="I57" i="1" s="1"/>
  <c r="D48" i="2"/>
  <c r="I49" i="1" s="1"/>
  <c r="D40" i="2"/>
  <c r="I41" i="1" s="1"/>
  <c r="D59" i="2"/>
  <c r="I60" i="1" s="1"/>
  <c r="D57" i="2"/>
  <c r="I58" i="1" s="1"/>
  <c r="D55" i="2"/>
  <c r="I56" i="1" s="1"/>
  <c r="D53" i="2"/>
  <c r="I54" i="1" s="1"/>
  <c r="D51" i="2"/>
  <c r="I52" i="1" s="1"/>
  <c r="D49" i="2"/>
  <c r="I50" i="1" s="1"/>
  <c r="D47" i="2"/>
  <c r="I48" i="1" s="1"/>
  <c r="D45" i="2"/>
  <c r="I46" i="1" s="1"/>
  <c r="D43" i="2"/>
  <c r="I44" i="1" s="1"/>
  <c r="D41" i="2"/>
  <c r="I42" i="1" s="1"/>
  <c r="D39" i="2"/>
  <c r="I40" i="1" s="1"/>
  <c r="D37" i="2"/>
  <c r="I38" i="1" s="1"/>
  <c r="D36" i="2"/>
  <c r="I37" i="1" s="1"/>
  <c r="D34" i="2"/>
  <c r="I35" i="1" s="1"/>
  <c r="D30" i="2"/>
  <c r="I31" i="1" s="1"/>
  <c r="D28" i="2"/>
  <c r="I29" i="1" s="1"/>
  <c r="D22" i="2"/>
  <c r="I23" i="1" s="1"/>
  <c r="D26" i="2"/>
  <c r="I27" i="1" s="1"/>
  <c r="D32" i="2"/>
  <c r="I33" i="1" s="1"/>
  <c r="D24" i="2"/>
  <c r="I25" i="1" s="1"/>
  <c r="D21" i="2"/>
  <c r="I22" i="1" s="1"/>
  <c r="D35" i="2"/>
  <c r="I36" i="1" s="1"/>
  <c r="D33" i="2"/>
  <c r="I34" i="1" s="1"/>
  <c r="D31" i="2"/>
  <c r="I32" i="1" s="1"/>
  <c r="D29" i="2"/>
  <c r="I30" i="1" s="1"/>
  <c r="D27" i="2"/>
  <c r="I28" i="1" s="1"/>
  <c r="D25" i="2"/>
  <c r="I26" i="1" s="1"/>
  <c r="D23" i="2"/>
  <c r="I24" i="1" s="1"/>
  <c r="D19" i="2"/>
  <c r="I20" i="1" s="1"/>
  <c r="D11" i="2"/>
  <c r="I12" i="1" s="1"/>
  <c r="D17" i="2"/>
  <c r="I18" i="1" s="1"/>
  <c r="D15" i="2"/>
  <c r="I16" i="1" s="1"/>
  <c r="D9" i="2"/>
  <c r="I10" i="1" s="1"/>
  <c r="D7" i="2"/>
  <c r="I8" i="1" s="1"/>
  <c r="D20" i="2"/>
  <c r="I21" i="1" s="1"/>
  <c r="D18" i="2"/>
  <c r="I19" i="1" s="1"/>
  <c r="D16" i="2"/>
  <c r="I17" i="1" s="1"/>
  <c r="D14" i="2"/>
  <c r="I15" i="1" s="1"/>
  <c r="D13" i="2"/>
  <c r="I14" i="1" s="1"/>
  <c r="D12" i="2"/>
  <c r="I13" i="1" s="1"/>
  <c r="D10" i="2"/>
  <c r="I11" i="1" s="1"/>
  <c r="D8" i="2"/>
  <c r="I9" i="1" s="1"/>
  <c r="D6" i="2"/>
  <c r="I7" i="1" s="1"/>
  <c r="F110" i="1"/>
  <c r="F123" i="1"/>
  <c r="D90" i="6"/>
  <c r="H91" i="1" s="1"/>
  <c r="D92" i="6"/>
  <c r="H93" i="1" s="1"/>
  <c r="D97" i="6"/>
  <c r="H98" i="1" s="1"/>
  <c r="D89" i="6"/>
  <c r="H90" i="1" s="1"/>
  <c r="D100" i="6"/>
  <c r="H101" i="1" s="1"/>
  <c r="D95" i="6"/>
  <c r="H96" i="1" s="1"/>
  <c r="D101" i="6"/>
  <c r="H102" i="1" s="1"/>
  <c r="D93" i="6"/>
  <c r="H94" i="1" s="1"/>
  <c r="D104" i="6"/>
  <c r="H105" i="1" s="1"/>
  <c r="D96" i="6"/>
  <c r="H97" i="1" s="1"/>
  <c r="D88" i="6"/>
  <c r="H89" i="1" s="1"/>
  <c r="D103" i="6"/>
  <c r="H104" i="1" s="1"/>
  <c r="D102" i="6"/>
  <c r="H103" i="1" s="1"/>
  <c r="D99" i="6"/>
  <c r="H100" i="1" s="1"/>
  <c r="D94" i="6"/>
  <c r="H95" i="1" s="1"/>
  <c r="D91" i="6"/>
  <c r="H92" i="1" s="1"/>
  <c r="D106" i="6"/>
  <c r="H107" i="1" s="1"/>
  <c r="D98" i="6"/>
  <c r="H99" i="1" s="1"/>
  <c r="D105" i="6"/>
  <c r="H106" i="1" s="1"/>
  <c r="D61" i="6"/>
  <c r="H62" i="1" s="1"/>
  <c r="D86" i="6"/>
  <c r="H87" i="1" s="1"/>
  <c r="D85" i="6"/>
  <c r="H86" i="1" s="1"/>
  <c r="D79" i="6"/>
  <c r="H80" i="1" s="1"/>
  <c r="D77" i="6"/>
  <c r="H78" i="1" s="1"/>
  <c r="D87" i="6"/>
  <c r="H88" i="1" s="1"/>
  <c r="D80" i="6"/>
  <c r="H81" i="1" s="1"/>
  <c r="D78" i="6"/>
  <c r="H79" i="1" s="1"/>
  <c r="D72" i="6"/>
  <c r="H73" i="1" s="1"/>
  <c r="D70" i="6"/>
  <c r="H71" i="1" s="1"/>
  <c r="D64" i="6"/>
  <c r="H65" i="1" s="1"/>
  <c r="D71" i="6"/>
  <c r="H72" i="1" s="1"/>
  <c r="D63" i="6"/>
  <c r="H64" i="1" s="1"/>
  <c r="D62" i="6"/>
  <c r="H63" i="1" s="1"/>
  <c r="D81" i="6"/>
  <c r="H82" i="1" s="1"/>
  <c r="D75" i="6"/>
  <c r="H76" i="1" s="1"/>
  <c r="D73" i="6"/>
  <c r="H74" i="1" s="1"/>
  <c r="D65" i="6"/>
  <c r="H66" i="1" s="1"/>
  <c r="D69" i="6"/>
  <c r="H70" i="1" s="1"/>
  <c r="D82" i="6"/>
  <c r="H83" i="1" s="1"/>
  <c r="D76" i="6"/>
  <c r="H77" i="1" s="1"/>
  <c r="D74" i="6"/>
  <c r="H75" i="1" s="1"/>
  <c r="D68" i="6"/>
  <c r="H69" i="1" s="1"/>
  <c r="D67" i="6"/>
  <c r="H68" i="1" s="1"/>
  <c r="D66" i="6"/>
  <c r="H67" i="1" s="1"/>
  <c r="D41" i="6"/>
  <c r="H42" i="1" s="1"/>
  <c r="D52" i="6"/>
  <c r="H53" i="1" s="1"/>
  <c r="D44" i="6"/>
  <c r="H45" i="1" s="1"/>
  <c r="D60" i="6"/>
  <c r="H61" i="1" s="1"/>
  <c r="D55" i="6"/>
  <c r="H56" i="1" s="1"/>
  <c r="D47" i="6"/>
  <c r="H48" i="1" s="1"/>
  <c r="D39" i="6"/>
  <c r="H40" i="1" s="1"/>
  <c r="D58" i="6"/>
  <c r="H59" i="1" s="1"/>
  <c r="D50" i="6"/>
  <c r="H51" i="1" s="1"/>
  <c r="D42" i="6"/>
  <c r="H43" i="1" s="1"/>
  <c r="D53" i="6"/>
  <c r="H54" i="1" s="1"/>
  <c r="D45" i="6"/>
  <c r="H46" i="1" s="1"/>
  <c r="D17" i="6"/>
  <c r="H18" i="1" s="1"/>
  <c r="D12" i="6"/>
  <c r="H13" i="1" s="1"/>
  <c r="D56" i="6"/>
  <c r="H57" i="1" s="1"/>
  <c r="D48" i="6"/>
  <c r="H49" i="1" s="1"/>
  <c r="D40" i="6"/>
  <c r="H41" i="1" s="1"/>
  <c r="D59" i="6"/>
  <c r="H60" i="1" s="1"/>
  <c r="D51" i="6"/>
  <c r="H52" i="1" s="1"/>
  <c r="D43" i="6"/>
  <c r="H44" i="1" s="1"/>
  <c r="D57" i="6"/>
  <c r="H58" i="1" s="1"/>
  <c r="D49" i="6"/>
  <c r="H50" i="1" s="1"/>
  <c r="D54" i="6"/>
  <c r="H55" i="1" s="1"/>
  <c r="D46" i="6"/>
  <c r="H47" i="1" s="1"/>
  <c r="D38" i="6"/>
  <c r="H39" i="1" s="1"/>
  <c r="D20" i="6"/>
  <c r="H21" i="1" s="1"/>
  <c r="D31" i="6"/>
  <c r="H32" i="1" s="1"/>
  <c r="D30" i="6"/>
  <c r="H31" i="1" s="1"/>
  <c r="D23" i="6"/>
  <c r="H24" i="1" s="1"/>
  <c r="D22" i="6"/>
  <c r="H23" i="1" s="1"/>
  <c r="D33" i="6"/>
  <c r="H34" i="1" s="1"/>
  <c r="D32" i="6"/>
  <c r="H33" i="1" s="1"/>
  <c r="D25" i="6"/>
  <c r="H26" i="1" s="1"/>
  <c r="D24" i="6"/>
  <c r="H25" i="1" s="1"/>
  <c r="D35" i="6"/>
  <c r="H36" i="1" s="1"/>
  <c r="D34" i="6"/>
  <c r="H35" i="1" s="1"/>
  <c r="D27" i="6"/>
  <c r="H28" i="1" s="1"/>
  <c r="D26" i="6"/>
  <c r="H27" i="1" s="1"/>
  <c r="D36" i="6"/>
  <c r="H37" i="1" s="1"/>
  <c r="D29" i="6"/>
  <c r="H30" i="1" s="1"/>
  <c r="D28" i="6"/>
  <c r="H29" i="1" s="1"/>
  <c r="D21" i="6"/>
  <c r="H22" i="1" s="1"/>
  <c r="D18" i="6"/>
  <c r="H19" i="1" s="1"/>
  <c r="D15" i="6"/>
  <c r="H16" i="1" s="1"/>
  <c r="D13" i="6"/>
  <c r="H14" i="1" s="1"/>
  <c r="D10" i="6"/>
  <c r="H11" i="1" s="1"/>
  <c r="D7" i="6"/>
  <c r="H8" i="1" s="1"/>
  <c r="D16" i="6"/>
  <c r="H17" i="1" s="1"/>
  <c r="D8" i="6"/>
  <c r="H9" i="1" s="1"/>
  <c r="D19" i="6"/>
  <c r="H20" i="1" s="1"/>
  <c r="D11" i="6"/>
  <c r="H12" i="1" s="1"/>
  <c r="D14" i="6"/>
  <c r="H15" i="1" s="1"/>
  <c r="D9" i="6"/>
  <c r="H10" i="1" s="1"/>
  <c r="D6" i="6"/>
  <c r="H7" i="1" s="1"/>
  <c r="D89" i="5"/>
  <c r="G90" i="1" s="1"/>
  <c r="D92" i="5"/>
  <c r="G93" i="1" s="1"/>
  <c r="D88" i="5"/>
  <c r="G89" i="1" s="1"/>
  <c r="D103" i="5"/>
  <c r="G104" i="1" s="1"/>
  <c r="D99" i="5"/>
  <c r="G100" i="1" s="1"/>
  <c r="D95" i="5"/>
  <c r="G96" i="1" s="1"/>
  <c r="D93" i="5"/>
  <c r="G94" i="1" s="1"/>
  <c r="D86" i="5"/>
  <c r="G87" i="1" s="1"/>
  <c r="D105" i="5"/>
  <c r="G106" i="1" s="1"/>
  <c r="D90" i="5"/>
  <c r="G91" i="1" s="1"/>
  <c r="D97" i="5"/>
  <c r="G98" i="1" s="1"/>
  <c r="D100" i="5"/>
  <c r="G101" i="1" s="1"/>
  <c r="D96" i="5"/>
  <c r="G97" i="1" s="1"/>
  <c r="D106" i="5"/>
  <c r="G107" i="1" s="1"/>
  <c r="D91" i="5"/>
  <c r="G92" i="1" s="1"/>
  <c r="D98" i="5"/>
  <c r="G99" i="1" s="1"/>
  <c r="D87" i="5"/>
  <c r="G88" i="1" s="1"/>
  <c r="D63" i="5"/>
  <c r="G64" i="1" s="1"/>
  <c r="D85" i="5"/>
  <c r="G86" i="1" s="1"/>
  <c r="D65" i="5"/>
  <c r="G66" i="1" s="1"/>
  <c r="D61" i="5"/>
  <c r="G62" i="1" s="1"/>
  <c r="D64" i="5"/>
  <c r="G65" i="1" s="1"/>
  <c r="D29" i="5"/>
  <c r="G30" i="1" s="1"/>
  <c r="D72" i="5"/>
  <c r="G73" i="1" s="1"/>
  <c r="D54" i="5"/>
  <c r="G55" i="1" s="1"/>
  <c r="F55" i="1" s="1"/>
  <c r="D82" i="5"/>
  <c r="G83" i="1" s="1"/>
  <c r="D78" i="5"/>
  <c r="G79" i="1" s="1"/>
  <c r="D74" i="5"/>
  <c r="G75" i="1" s="1"/>
  <c r="D70" i="5"/>
  <c r="G71" i="1" s="1"/>
  <c r="F71" i="1" s="1"/>
  <c r="D66" i="5"/>
  <c r="G67" i="1" s="1"/>
  <c r="F67" i="1" s="1"/>
  <c r="D80" i="5"/>
  <c r="G81" i="1" s="1"/>
  <c r="F81" i="1" s="1"/>
  <c r="D73" i="5"/>
  <c r="G74" i="1" s="1"/>
  <c r="F74" i="1" s="1"/>
  <c r="D71" i="5"/>
  <c r="G72" i="1" s="1"/>
  <c r="D67" i="5"/>
  <c r="G68" i="1" s="1"/>
  <c r="D51" i="5"/>
  <c r="G52" i="1" s="1"/>
  <c r="D81" i="5"/>
  <c r="G82" i="1" s="1"/>
  <c r="D77" i="5"/>
  <c r="G78" i="1" s="1"/>
  <c r="F78" i="1" s="1"/>
  <c r="D43" i="5"/>
  <c r="G44" i="1" s="1"/>
  <c r="D76" i="5"/>
  <c r="G77" i="1" s="1"/>
  <c r="D79" i="5"/>
  <c r="G80" i="1" s="1"/>
  <c r="D48" i="5"/>
  <c r="G49" i="1" s="1"/>
  <c r="D40" i="5"/>
  <c r="G41" i="1" s="1"/>
  <c r="D50" i="5"/>
  <c r="G51" i="1" s="1"/>
  <c r="D46" i="5"/>
  <c r="G47" i="1" s="1"/>
  <c r="D42" i="5"/>
  <c r="G43" i="1" s="1"/>
  <c r="D69" i="5"/>
  <c r="G70" i="1" s="1"/>
  <c r="D62" i="5"/>
  <c r="G63" i="1" s="1"/>
  <c r="D68" i="5"/>
  <c r="G69" i="1" s="1"/>
  <c r="D56" i="5"/>
  <c r="G57" i="1" s="1"/>
  <c r="F57" i="1" s="1"/>
  <c r="D75" i="5"/>
  <c r="G76" i="1" s="1"/>
  <c r="D41" i="5"/>
  <c r="G42" i="1" s="1"/>
  <c r="D30" i="5"/>
  <c r="G31" i="1" s="1"/>
  <c r="D45" i="5"/>
  <c r="G46" i="1" s="1"/>
  <c r="D52" i="5"/>
  <c r="G53" i="1" s="1"/>
  <c r="D44" i="5"/>
  <c r="G45" i="1" s="1"/>
  <c r="D59" i="5"/>
  <c r="G60" i="1" s="1"/>
  <c r="F60" i="1" s="1"/>
  <c r="D36" i="5"/>
  <c r="G37" i="1" s="1"/>
  <c r="F37" i="1" s="1"/>
  <c r="D32" i="5"/>
  <c r="G33" i="1" s="1"/>
  <c r="D28" i="5"/>
  <c r="G29" i="1" s="1"/>
  <c r="F29" i="1" s="1"/>
  <c r="D24" i="5"/>
  <c r="G25" i="1" s="1"/>
  <c r="F25" i="1" s="1"/>
  <c r="D58" i="5"/>
  <c r="G59" i="1" s="1"/>
  <c r="F59" i="1" s="1"/>
  <c r="D60" i="5"/>
  <c r="G61" i="1" s="1"/>
  <c r="F61" i="1" s="1"/>
  <c r="D53" i="5"/>
  <c r="G54" i="1" s="1"/>
  <c r="D57" i="5"/>
  <c r="G58" i="1" s="1"/>
  <c r="D49" i="5"/>
  <c r="G50" i="1" s="1"/>
  <c r="F50" i="1" s="1"/>
  <c r="D55" i="5"/>
  <c r="G56" i="1" s="1"/>
  <c r="F56" i="1" s="1"/>
  <c r="D39" i="5"/>
  <c r="G40" i="1" s="1"/>
  <c r="D34" i="5"/>
  <c r="G35" i="1" s="1"/>
  <c r="D26" i="5"/>
  <c r="G27" i="1" s="1"/>
  <c r="D47" i="5"/>
  <c r="G48" i="1" s="1"/>
  <c r="F48" i="1" s="1"/>
  <c r="D33" i="5"/>
  <c r="G34" i="1" s="1"/>
  <c r="D25" i="5"/>
  <c r="G26" i="1" s="1"/>
  <c r="D35" i="5"/>
  <c r="G36" i="1" s="1"/>
  <c r="F36" i="1" s="1"/>
  <c r="D31" i="5"/>
  <c r="G32" i="1" s="1"/>
  <c r="D27" i="5"/>
  <c r="G28" i="1" s="1"/>
  <c r="D19" i="5"/>
  <c r="G20" i="1" s="1"/>
  <c r="F20" i="1" s="1"/>
  <c r="D15" i="5"/>
  <c r="G16" i="1" s="1"/>
  <c r="F16" i="1" s="1"/>
  <c r="D11" i="5"/>
  <c r="G12" i="1" s="1"/>
  <c r="D7" i="5"/>
  <c r="G8" i="1" s="1"/>
  <c r="D14" i="5"/>
  <c r="G15" i="1" s="1"/>
  <c r="D18" i="5"/>
  <c r="G19" i="1" s="1"/>
  <c r="F19" i="1" s="1"/>
  <c r="D10" i="5"/>
  <c r="G11" i="1" s="1"/>
  <c r="F11" i="1" s="1"/>
  <c r="D17" i="5"/>
  <c r="G18" i="1" s="1"/>
  <c r="F18" i="1" s="1"/>
  <c r="D13" i="5"/>
  <c r="G14" i="1" s="1"/>
  <c r="F14" i="1" s="1"/>
  <c r="D9" i="5"/>
  <c r="G10" i="1" s="1"/>
  <c r="D20" i="5"/>
  <c r="G21" i="1" s="1"/>
  <c r="F21" i="1" s="1"/>
  <c r="D16" i="5"/>
  <c r="G17" i="1" s="1"/>
  <c r="F17" i="1" s="1"/>
  <c r="D12" i="5"/>
  <c r="G13" i="1" s="1"/>
  <c r="D8" i="5"/>
  <c r="G9" i="1" s="1"/>
  <c r="Y37" i="6"/>
  <c r="Z37" i="6"/>
  <c r="AA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H38" i="5"/>
  <c r="G38" i="5"/>
  <c r="H37" i="5"/>
  <c r="G37" i="5"/>
  <c r="F31" i="1" l="1"/>
  <c r="F80" i="1"/>
  <c r="F82" i="1"/>
  <c r="F119" i="1"/>
  <c r="D107" i="2"/>
  <c r="I108" i="1" s="1"/>
  <c r="F125" i="1"/>
  <c r="F15" i="1"/>
  <c r="F58" i="1"/>
  <c r="F54" i="1"/>
  <c r="F51" i="1"/>
  <c r="F52" i="1"/>
  <c r="F79" i="1"/>
  <c r="F124" i="1"/>
  <c r="D107" i="4"/>
  <c r="J108" i="1" s="1"/>
  <c r="D107" i="5"/>
  <c r="G108" i="1" s="1"/>
  <c r="F13" i="1"/>
  <c r="F35" i="1"/>
  <c r="F12" i="1"/>
  <c r="F32" i="1"/>
  <c r="F53" i="1"/>
  <c r="F76" i="1"/>
  <c r="F68" i="1"/>
  <c r="F83" i="1"/>
  <c r="F117" i="1"/>
  <c r="F122" i="1"/>
  <c r="D107" i="6"/>
  <c r="H108" i="1" s="1"/>
  <c r="F111" i="1"/>
  <c r="D5" i="5"/>
  <c r="G6" i="1" s="1"/>
  <c r="D37" i="5"/>
  <c r="D38" i="5"/>
  <c r="D5" i="6"/>
  <c r="H6" i="1" s="1"/>
  <c r="D5" i="2"/>
  <c r="I6" i="1" s="1"/>
  <c r="D37" i="6"/>
  <c r="H38" i="1" s="1"/>
  <c r="D6" i="5"/>
  <c r="G7" i="1" s="1"/>
  <c r="D21" i="5"/>
  <c r="G22" i="1" s="1"/>
  <c r="D23" i="5"/>
  <c r="G24" i="1" s="1"/>
  <c r="D22" i="5"/>
  <c r="G23" i="1" s="1"/>
  <c r="D5" i="4"/>
  <c r="J6" i="1" s="1"/>
  <c r="F41" i="1" l="1"/>
  <c r="F45" i="1"/>
  <c r="F87" i="1"/>
  <c r="F44" i="1"/>
  <c r="F46" i="1"/>
  <c r="F30" i="1"/>
  <c r="F88" i="1"/>
  <c r="F24" i="1"/>
  <c r="G38" i="1"/>
  <c r="G39" i="1"/>
  <c r="F89" i="1" l="1"/>
  <c r="F42" i="1"/>
  <c r="F95" i="1"/>
  <c r="F90" i="1"/>
  <c r="F62" i="1"/>
  <c r="F64" i="1"/>
  <c r="F72" i="1"/>
  <c r="F77" i="1"/>
  <c r="F75" i="1"/>
  <c r="F33" i="1"/>
  <c r="F7" i="1"/>
  <c r="F69" i="1"/>
  <c r="F49" i="1"/>
  <c r="F9" i="1"/>
  <c r="F70" i="1"/>
  <c r="F65" i="1"/>
  <c r="F10" i="1"/>
  <c r="F8" i="1"/>
  <c r="F86" i="1"/>
  <c r="F63" i="1"/>
  <c r="F6" i="1"/>
  <c r="F99" i="1"/>
  <c r="F39" i="1"/>
  <c r="F34" i="1"/>
  <c r="F73" i="1"/>
  <c r="F23" i="1"/>
  <c r="F66" i="1"/>
  <c r="F40" i="1"/>
  <c r="F22" i="1"/>
  <c r="F104" i="1"/>
  <c r="F91" i="1"/>
  <c r="F106" i="1"/>
  <c r="F26" i="1"/>
  <c r="F43" i="1"/>
  <c r="F107" i="1"/>
  <c r="F47" i="1"/>
  <c r="F94" i="1"/>
  <c r="F100" i="1"/>
  <c r="F38" i="1"/>
  <c r="F103" i="1"/>
  <c r="F96" i="1"/>
  <c r="F92" i="1"/>
  <c r="F101" i="1"/>
  <c r="F28" i="1"/>
  <c r="F126" i="1"/>
  <c r="F127" i="1"/>
  <c r="F102" i="1"/>
  <c r="F97" i="1"/>
  <c r="F105" i="1"/>
  <c r="F98" i="1"/>
  <c r="F93" i="1"/>
  <c r="F129" i="1"/>
  <c r="F27" i="1"/>
  <c r="F114" i="1" l="1"/>
  <c r="F113" i="1"/>
  <c r="F108" i="1"/>
  <c r="F112" i="1"/>
</calcChain>
</file>

<file path=xl/sharedStrings.xml><?xml version="1.0" encoding="utf-8"?>
<sst xmlns="http://schemas.openxmlformats.org/spreadsheetml/2006/main" count="761" uniqueCount="182">
  <si>
    <t>Bloodvein</t>
  </si>
  <si>
    <t>Brochet</t>
  </si>
  <si>
    <t>Cross Lake</t>
  </si>
  <si>
    <t>Garden Hill</t>
  </si>
  <si>
    <t>God's Lake Narrows</t>
  </si>
  <si>
    <t>God's River</t>
  </si>
  <si>
    <t>Lac Brochet</t>
  </si>
  <si>
    <t>Little Grand Rapid</t>
  </si>
  <si>
    <t>Nelson House</t>
  </si>
  <si>
    <t>Oxford House</t>
  </si>
  <si>
    <t>Pauingassi</t>
  </si>
  <si>
    <t>Poplar River</t>
  </si>
  <si>
    <t>Pukatawagan</t>
  </si>
  <si>
    <t>Red Sucker Lake</t>
  </si>
  <si>
    <t>Shamattawa</t>
  </si>
  <si>
    <t>South Indian Lake</t>
  </si>
  <si>
    <t>Split Lake</t>
  </si>
  <si>
    <t>St Teresa Point</t>
  </si>
  <si>
    <t>Tadoule Lake</t>
  </si>
  <si>
    <t>Wasagamack</t>
  </si>
  <si>
    <t>Garden River</t>
  </si>
  <si>
    <t>Hay Lake (Chateh)</t>
  </si>
  <si>
    <t>Mishkeegogamang (New Osnaburg) NS</t>
  </si>
  <si>
    <t>Marten Falls</t>
  </si>
  <si>
    <t>Weenusk (Peawanuck)</t>
  </si>
  <si>
    <t>Webequie</t>
  </si>
  <si>
    <t>Sandy Lake</t>
  </si>
  <si>
    <t>Sachigo Lake</t>
  </si>
  <si>
    <t xml:space="preserve"> Round Lake</t>
  </si>
  <si>
    <t>Poplar Hill</t>
  </si>
  <si>
    <t>Pikangikum</t>
  </si>
  <si>
    <t>North Spirit</t>
  </si>
  <si>
    <t>Nibinamik (Summer Beaver)</t>
  </si>
  <si>
    <t>Neskantaga (Lansdowne House)</t>
  </si>
  <si>
    <t>Muskrat Dam</t>
  </si>
  <si>
    <t>Kitchenuhmaykoosib Inninuwug (Big Trout)</t>
  </si>
  <si>
    <t>Keewaywin</t>
  </si>
  <si>
    <t>Kashechewan</t>
  </si>
  <si>
    <t>Kasabonika</t>
  </si>
  <si>
    <t>Fort Severn</t>
  </si>
  <si>
    <t>Fort Hope</t>
  </si>
  <si>
    <t>Cat Lake</t>
  </si>
  <si>
    <t>Bearskin Lake</t>
  </si>
  <si>
    <t>Ontario</t>
  </si>
  <si>
    <t>Manitoba</t>
  </si>
  <si>
    <t>Alberta</t>
  </si>
  <si>
    <t>Fox Lake</t>
  </si>
  <si>
    <t>Population</t>
  </si>
  <si>
    <t>Article</t>
  </si>
  <si>
    <t>Qté</t>
  </si>
  <si>
    <t>Fournitures</t>
  </si>
  <si>
    <t>Exemple</t>
  </si>
  <si>
    <t>Catégorie</t>
  </si>
  <si>
    <t>Québec</t>
  </si>
  <si>
    <t>Estimation nationale</t>
  </si>
  <si>
    <t>Stylos</t>
  </si>
  <si>
    <t>Planchettes à pince</t>
  </si>
  <si>
    <t>Chaises</t>
  </si>
  <si>
    <t>Tables/bureaux</t>
  </si>
  <si>
    <t>Cadenas avec clés</t>
  </si>
  <si>
    <t>Formulaires de triage/dépistage</t>
  </si>
  <si>
    <t>Produits de nettoyage</t>
  </si>
  <si>
    <t>Lingettes</t>
  </si>
  <si>
    <t>Station de désinfection des mains</t>
  </si>
  <si>
    <t>Désinfectant pour les mains</t>
  </si>
  <si>
    <t>Sacs à ordures (boîtes)</t>
  </si>
  <si>
    <t>Couvre-chaussures (boîte)</t>
  </si>
  <si>
    <t>Thermomètres (oraux ou tympaniques)</t>
  </si>
  <si>
    <t>Lits</t>
  </si>
  <si>
    <t>Stéthoscopes</t>
  </si>
  <si>
    <t>Demandes</t>
  </si>
  <si>
    <t>Produits de nettoyage (bouteilles)</t>
  </si>
  <si>
    <t>Lingettes (récipients)</t>
  </si>
  <si>
    <t>Contenants à déchets</t>
  </si>
  <si>
    <t>Piles AA (paquet)</t>
  </si>
  <si>
    <t>Piles AAA (paquet)</t>
  </si>
  <si>
    <t>Outils de documentation de la réévaluation</t>
  </si>
  <si>
    <t>Pompes à perfusion (besoin supplémentaire)</t>
  </si>
  <si>
    <t>Téléphones/téléphones portables</t>
  </si>
  <si>
    <t>Formulaires pour les graphiques</t>
  </si>
  <si>
    <t>EPI pour les travailleurs de la santé (selon les besoins)</t>
  </si>
  <si>
    <t>Masques laryngés (ML) (voies respiratoires orales)</t>
  </si>
  <si>
    <t>Tapis d’essuyage</t>
  </si>
  <si>
    <t>Bouteilles d’eau</t>
  </si>
  <si>
    <t>Formulaires d’évaluation</t>
  </si>
  <si>
    <t>EPI pour l’infirmière à domicile/la personne chargée des soins familiaux (selon les besoins)</t>
  </si>
  <si>
    <t>Concentrateurs d’oxygène à haut débit</t>
  </si>
  <si>
    <t>Réservoirs d’oxygène</t>
  </si>
  <si>
    <t>Masques pour l’oxygène (divers types)</t>
  </si>
  <si>
    <t>Connecteurs pour l’IV et l’oxygène</t>
  </si>
  <si>
    <t>Équipement d’aspiration (tuyau, Yonker)</t>
  </si>
  <si>
    <t>Masques et ballons d’anesthésie (différentes tailles)</t>
  </si>
  <si>
    <t>* (Autres fournitures régionales consommables selon le système de commande normal. Exemple : gaze, ruban adhésif, cathéters)</t>
  </si>
  <si>
    <t>Solution IV (NS et Ringer)</t>
  </si>
  <si>
    <t xml:space="preserve">Tubes pour solution IV </t>
  </si>
  <si>
    <t>Triage — dépistage général
(en supposant que 100 % de la communauté sera triée à un moment donné)</t>
  </si>
  <si>
    <t>Intubation — Tubes d’intubation (chaque taille)</t>
  </si>
  <si>
    <t>Intubation — Détecteur de dioxyde de carbone</t>
  </si>
  <si>
    <t>Intubation — Stylet</t>
  </si>
  <si>
    <t>Téléphones/téléphones portables ou radio bidirectionnelle</t>
  </si>
  <si>
    <t>Boîtes de rangement de 24 gallons avec possibilité de verrouillage</t>
  </si>
  <si>
    <t>Classeurs</t>
  </si>
  <si>
    <t>Barres d’alimentation</t>
  </si>
  <si>
    <t>Rallonges (courte et longue)</t>
  </si>
  <si>
    <t>Extincteurs</t>
  </si>
  <si>
    <t>Stations de désinfection des mains</t>
  </si>
  <si>
    <t>Manches de vadrouille</t>
  </si>
  <si>
    <t>Vadrouilles</t>
  </si>
  <si>
    <t>Seaux</t>
  </si>
  <si>
    <t>Oxymètres</t>
  </si>
  <si>
    <t>Lampes de poche</t>
  </si>
  <si>
    <t>Glacières</t>
  </si>
  <si>
    <t xml:space="preserve">Extincteurs </t>
  </si>
  <si>
    <t>Unités d’aspiration</t>
  </si>
  <si>
    <t>Chariots d’urgence (si besoin d’un deuxième)</t>
  </si>
  <si>
    <t>Civières</t>
  </si>
  <si>
    <t>Tables de traitement (métal sur roulettes)</t>
  </si>
  <si>
    <t>Laryngoscopes métal (besoin supplémentaire)</t>
  </si>
  <si>
    <t>Glucomètres</t>
  </si>
  <si>
    <t>Total Qc</t>
  </si>
  <si>
    <t>Lac Rapide, Pop. 627</t>
  </si>
  <si>
    <t>Winneway, Pop. 499</t>
  </si>
  <si>
    <t>Total Ont.</t>
  </si>
  <si>
    <t>Total Man.</t>
  </si>
  <si>
    <t>Total Alb.</t>
  </si>
  <si>
    <t>Bacs roulants avec poignée et possibilité de verrouillage</t>
  </si>
  <si>
    <t>Intubation — Lames de différentes tailles (en plastique, jetables) — trousses</t>
  </si>
  <si>
    <t>Piles D à usage intensif (paquet)</t>
  </si>
  <si>
    <t>Pop. :</t>
  </si>
  <si>
    <t>John D’Or Prairie</t>
  </si>
  <si>
    <t>Étape du déroulement du processus</t>
  </si>
  <si>
    <t>Collectvités avec postes de soins infirmiers — Résumé régional</t>
  </si>
  <si>
    <t>Matériel</t>
  </si>
  <si>
    <t>Triage — dépistage général
(en supposant que 100 % de la collectivité sera triée à un moment donné)</t>
  </si>
  <si>
    <t>Masques chirurgicaux pour les clients</t>
  </si>
  <si>
    <t>EPI pour les travailleurs de la santé (au besoin)</t>
  </si>
  <si>
    <t>Évaluation et réévaluation au besoin
(lors du dépistage initial, soit le risque, soit les symptômes)</t>
  </si>
  <si>
    <t>Unités d’otoscope/ophtalmoscope (en supplément au besoin)</t>
  </si>
  <si>
    <t>Porte-affiche</t>
  </si>
  <si>
    <t xml:space="preserve">Affiches d’avertissement pour plancher mouillé </t>
  </si>
  <si>
    <t>Essuie-tout (boîte)</t>
  </si>
  <si>
    <t>Chaises PRN</t>
  </si>
  <si>
    <t>Masques chirurgicaux pour  les clients</t>
  </si>
  <si>
    <t>(NIL — Consulter le guide sur les lieux d'isolement de rechange)</t>
  </si>
  <si>
    <t>(NIL — SConsulter le guide sur les lieux d'isolement de rechange)</t>
  </si>
  <si>
    <t>Matériel d’aspiration (tuyau, Yonker)</t>
  </si>
  <si>
    <t>Matériel pour la ventilation spontanée en pression positive continue</t>
  </si>
  <si>
    <t>Prise en charge — cas graves
30 % auront des symptômes graves
43 auront besoin d'un apport d'oxygène, 2 auront besoin d’intubation et de soins intensifs</t>
  </si>
  <si>
    <t>Unités des signes vitaux (oxymètre/tensiomètre, fréquence cardiaque, thermomètres)</t>
  </si>
  <si>
    <t>Unités des signes vitaux (oxymètre/tensiomètre,fréquence cardiaque, thermomètres)</t>
  </si>
  <si>
    <t>Prise en charge — cas légers
(le patient est à la maison ou peut avoir besoin d’une réévaluation)
Supposons que 70 % d’entre eux présentent des symptômes légers et que, dans le pire des cas, 100 % d’entre eux devront être réévalués à un autre endroit</t>
  </si>
  <si>
    <t>Support pour intraveineuse</t>
  </si>
  <si>
    <t>Collectivité avec poste de soins infirmiers</t>
  </si>
  <si>
    <t xml:space="preserve">Cloisons mobiles </t>
  </si>
  <si>
    <t>Appareils pour la ventilation spontanée en pression positive continue</t>
  </si>
  <si>
    <t>Lits pour les cas moins graves = 5 (il peut être nécessaire d’envisager des lits de camp s’il en faut plus de 5)</t>
  </si>
  <si>
    <t>Déroulement du processus d'estimation de l'approvisionnement en matériel et en fournitures pour la COVID-19</t>
  </si>
  <si>
    <t>Gants non EPI (boîtes)</t>
  </si>
  <si>
    <t>Brassards de tensiomètre</t>
  </si>
  <si>
    <t>Écouvillons pour les tests</t>
  </si>
  <si>
    <t>Couvercles de thermomètre, le cas échéant</t>
  </si>
  <si>
    <t>Appareil pour la ventilation spontanée en pression positive continue</t>
  </si>
  <si>
    <t>Moniteurs/défibrillateurs cardiaques (en cas de besoin d’un deuxième)</t>
  </si>
  <si>
    <t>Ensembles de canules oropharyngiennes</t>
  </si>
  <si>
    <t>Documents d’information</t>
  </si>
  <si>
    <t>Appareil I-STAT (s'il n’est pas déjà sur place)</t>
  </si>
  <si>
    <t xml:space="preserve">Matériel de télémédecine s’il n’y en a aucun </t>
  </si>
  <si>
    <t xml:space="preserve">Matériel de télémédecines’il n’y en a aucun </t>
  </si>
  <si>
    <t>Matériel de télémédecine s’il n’y en a aucun</t>
  </si>
  <si>
    <t>Déroulement du processus d'estimation de l'approvisionnement en matériel et en fournitures pour la COVID-19
Estimations pour les postes de soins infirmiers au Québec</t>
  </si>
  <si>
    <t>Déroulement du processus d'estimation de l'approvisionnement en matériel et en fournitures pour la COVID-19
Estimations pour les postes de soins infirmiers en Ontario</t>
  </si>
  <si>
    <t>Déroulement du processus d'estimation de l'approvisionnement en matériel et en fournitures pour la COVID-19
Estimations pour les postes de soins infirmiers au Manitoba</t>
  </si>
  <si>
    <t>Déroulement du processus d'estimation de l'approvisionnement en matériel et en fournitures pour la COVID-19
Estimations pour les postes de soins infirmiers en Alberta</t>
  </si>
  <si>
    <t>Bacs de rangement roulants avec poignée et possibilité de verrouillage</t>
  </si>
  <si>
    <t>Rallonges électriques (courte et longue)</t>
  </si>
  <si>
    <t>Cloisons mobiles (séparateurs)</t>
  </si>
  <si>
    <r>
      <t>Panneaux « Défense de fumer </t>
    </r>
    <r>
      <rPr>
        <sz val="12"/>
        <rFont val="Calibri"/>
        <family val="2"/>
      </rPr>
      <t>»</t>
    </r>
  </si>
  <si>
    <t>Bureaux PRN</t>
  </si>
  <si>
    <t>Communauté avec poste de soins infirmiers</t>
  </si>
  <si>
    <t>Gestion — cas légers
(le patient est à la maison ou peut avoir besoin d’une réévaluation)
Supposons que 70 % d’entre eux présentent des symptômes légers et que, dans le pire des cas, 100 % d’entre eux devront être réévalués à un autre endroit</t>
  </si>
  <si>
    <t>Gestion — cas graves
30 % auront des symptômes graves
43 auront besoin d'un apport d'oxygène, 2 auront besoin d’intubation et de soins intensifs</t>
  </si>
  <si>
    <t>Lits pour les cas moins graves = 5 (il peut être nécessaire d’envisager des lits  s’il en faut plus de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</si>
</sst>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0" fontId="5" fillId="0" borderId="5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2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vertical="center"/>
    </xf>
    <xf numFmtId="164" fontId="3" fillId="0" borderId="7" xfId="1" applyNumberFormat="1" applyFont="1" applyBorder="1"/>
    <xf numFmtId="164" fontId="5" fillId="0" borderId="5" xfId="1" applyNumberFormat="1" applyFont="1" applyBorder="1"/>
    <xf numFmtId="164" fontId="5" fillId="0" borderId="1" xfId="1" applyNumberFormat="1" applyFont="1" applyBorder="1"/>
    <xf numFmtId="0" fontId="5" fillId="0" borderId="1" xfId="0" applyFont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textRotation="90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164" fontId="3" fillId="6" borderId="7" xfId="1" applyNumberFormat="1" applyFont="1" applyFill="1" applyBorder="1"/>
    <xf numFmtId="164" fontId="5" fillId="6" borderId="5" xfId="1" applyNumberFormat="1" applyFont="1" applyFill="1" applyBorder="1"/>
    <xf numFmtId="164" fontId="5" fillId="6" borderId="1" xfId="1" applyNumberFormat="1" applyFont="1" applyFill="1" applyBorder="1"/>
    <xf numFmtId="0" fontId="5" fillId="3" borderId="2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/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/>
    <xf numFmtId="0" fontId="2" fillId="0" borderId="3" xfId="0" applyFont="1" applyBorder="1" applyAlignment="1">
      <alignment horizontal="center" vertical="center" textRotation="90" wrapText="1"/>
    </xf>
    <xf numFmtId="0" fontId="5" fillId="6" borderId="1" xfId="0" applyFont="1" applyFill="1" applyBorder="1"/>
    <xf numFmtId="0" fontId="2" fillId="0" borderId="4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selection sqref="A1:XFD1048576"/>
    </sheetView>
  </sheetViews>
  <sheetFormatPr defaultColWidth="9.140625" defaultRowHeight="15" x14ac:dyDescent="0.25"/>
  <cols>
    <col min="1" max="1" width="14.28515625" style="5" customWidth="1"/>
    <col min="2" max="2" width="3.7109375" style="5" bestFit="1" customWidth="1"/>
    <col min="3" max="3" width="58.5703125" style="5" customWidth="1"/>
    <col min="4" max="4" width="8.85546875" style="6"/>
    <col min="5" max="5" width="9.140625" style="5"/>
    <col min="6" max="6" width="10.28515625" style="5" customWidth="1"/>
    <col min="7" max="15" width="8.85546875" style="5"/>
    <col min="16" max="16384" width="9.140625" style="5"/>
  </cols>
  <sheetData>
    <row r="1" spans="1:12" ht="15.75" x14ac:dyDescent="0.25">
      <c r="A1" s="4" t="s">
        <v>156</v>
      </c>
    </row>
    <row r="2" spans="1:12" ht="15.75" x14ac:dyDescent="0.25">
      <c r="A2" s="4"/>
    </row>
    <row r="3" spans="1:12" ht="14.45" customHeight="1" x14ac:dyDescent="0.25">
      <c r="D3" s="7" t="s">
        <v>51</v>
      </c>
    </row>
    <row r="4" spans="1:12" ht="27.75" customHeight="1" thickBot="1" x14ac:dyDescent="0.3">
      <c r="C4" s="1" t="s">
        <v>47</v>
      </c>
      <c r="D4" s="2">
        <v>300</v>
      </c>
      <c r="F4" s="8" t="s">
        <v>131</v>
      </c>
      <c r="G4" s="9"/>
      <c r="H4" s="9"/>
      <c r="I4" s="9"/>
      <c r="J4" s="9"/>
    </row>
    <row r="5" spans="1:12" ht="50.25" x14ac:dyDescent="0.25">
      <c r="A5" s="10" t="s">
        <v>130</v>
      </c>
      <c r="B5" s="11" t="s">
        <v>52</v>
      </c>
      <c r="C5" s="12" t="s">
        <v>48</v>
      </c>
      <c r="D5" s="12" t="s">
        <v>49</v>
      </c>
      <c r="F5" s="13" t="s">
        <v>54</v>
      </c>
      <c r="G5" s="14" t="s">
        <v>53</v>
      </c>
      <c r="H5" s="15" t="s">
        <v>43</v>
      </c>
      <c r="I5" s="15" t="s">
        <v>44</v>
      </c>
      <c r="J5" s="16" t="s">
        <v>45</v>
      </c>
    </row>
    <row r="6" spans="1:12" ht="15.75" x14ac:dyDescent="0.25">
      <c r="A6" s="17" t="s">
        <v>133</v>
      </c>
      <c r="B6" s="18" t="s">
        <v>132</v>
      </c>
      <c r="C6" s="3" t="s">
        <v>55</v>
      </c>
      <c r="D6" s="19">
        <v>10</v>
      </c>
      <c r="F6" s="20">
        <f>SUM(G6:J6)</f>
        <v>2733</v>
      </c>
      <c r="G6" s="21">
        <f>Québec!D5</f>
        <v>38</v>
      </c>
      <c r="H6" s="22">
        <f>Ontario!D5</f>
        <v>693</v>
      </c>
      <c r="I6" s="22">
        <f>Manitoba!D5</f>
        <v>1766</v>
      </c>
      <c r="J6" s="22">
        <f>Alberta!D5</f>
        <v>236</v>
      </c>
    </row>
    <row r="7" spans="1:12" ht="15.75" x14ac:dyDescent="0.25">
      <c r="A7" s="23"/>
      <c r="B7" s="24"/>
      <c r="C7" s="3" t="s">
        <v>56</v>
      </c>
      <c r="D7" s="19">
        <v>3</v>
      </c>
      <c r="F7" s="20">
        <f t="shared" ref="F7:F9" si="0">SUM(G7:J7)</f>
        <v>819</v>
      </c>
      <c r="G7" s="21">
        <f>Québec!D6</f>
        <v>11</v>
      </c>
      <c r="H7" s="22">
        <f>Ontario!D6</f>
        <v>209</v>
      </c>
      <c r="I7" s="22">
        <f>Manitoba!D6</f>
        <v>528</v>
      </c>
      <c r="J7" s="22">
        <f>Alberta!D6</f>
        <v>71</v>
      </c>
    </row>
    <row r="8" spans="1:12" ht="15.75" x14ac:dyDescent="0.25">
      <c r="A8" s="23"/>
      <c r="B8" s="24"/>
      <c r="C8" s="3" t="s">
        <v>57</v>
      </c>
      <c r="D8" s="19">
        <v>10</v>
      </c>
      <c r="F8" s="20">
        <f t="shared" si="0"/>
        <v>2733</v>
      </c>
      <c r="G8" s="21">
        <f>Québec!D7</f>
        <v>38</v>
      </c>
      <c r="H8" s="22">
        <f>Ontario!D7</f>
        <v>693</v>
      </c>
      <c r="I8" s="22">
        <f>Manitoba!D7</f>
        <v>1766</v>
      </c>
      <c r="J8" s="22">
        <f>Alberta!D7</f>
        <v>236</v>
      </c>
    </row>
    <row r="9" spans="1:12" ht="15.75" x14ac:dyDescent="0.25">
      <c r="A9" s="23"/>
      <c r="B9" s="24"/>
      <c r="C9" s="3" t="s">
        <v>58</v>
      </c>
      <c r="D9" s="19">
        <v>3</v>
      </c>
      <c r="F9" s="20">
        <f t="shared" si="0"/>
        <v>819</v>
      </c>
      <c r="G9" s="21">
        <f>Québec!D8</f>
        <v>11</v>
      </c>
      <c r="H9" s="22">
        <f>Ontario!D8</f>
        <v>209</v>
      </c>
      <c r="I9" s="22">
        <f>Manitoba!D8</f>
        <v>528</v>
      </c>
      <c r="J9" s="22">
        <f>Alberta!D8</f>
        <v>71</v>
      </c>
    </row>
    <row r="10" spans="1:12" ht="15.75" x14ac:dyDescent="0.25">
      <c r="A10" s="23"/>
      <c r="B10" s="24"/>
      <c r="C10" s="3" t="s">
        <v>82</v>
      </c>
      <c r="D10" s="19">
        <v>1</v>
      </c>
      <c r="F10" s="20">
        <f>SUM(G10:J10)</f>
        <v>273</v>
      </c>
      <c r="G10" s="21">
        <f>Québec!D9</f>
        <v>4</v>
      </c>
      <c r="H10" s="22">
        <f>Ontario!D9</f>
        <v>68</v>
      </c>
      <c r="I10" s="22">
        <f>Manitoba!D9</f>
        <v>177</v>
      </c>
      <c r="J10" s="22">
        <f>Alberta!D9</f>
        <v>24</v>
      </c>
      <c r="L10" s="25"/>
    </row>
    <row r="11" spans="1:12" ht="15.6" customHeight="1" x14ac:dyDescent="0.25">
      <c r="A11" s="23"/>
      <c r="B11" s="24"/>
      <c r="C11" s="3" t="s">
        <v>99</v>
      </c>
      <c r="D11" s="19">
        <v>1</v>
      </c>
      <c r="F11" s="20">
        <f t="shared" ref="F11:F74" si="1">SUM(G11:J11)</f>
        <v>273</v>
      </c>
      <c r="G11" s="21">
        <f>Québec!D10</f>
        <v>4</v>
      </c>
      <c r="H11" s="22">
        <f>Ontario!D10</f>
        <v>68</v>
      </c>
      <c r="I11" s="22">
        <f>Manitoba!D10</f>
        <v>177</v>
      </c>
      <c r="J11" s="22">
        <f>Alberta!D10</f>
        <v>24</v>
      </c>
      <c r="L11" s="25"/>
    </row>
    <row r="12" spans="1:12" ht="15.75" x14ac:dyDescent="0.25">
      <c r="A12" s="23"/>
      <c r="B12" s="24"/>
      <c r="C12" s="3" t="s">
        <v>125</v>
      </c>
      <c r="D12" s="19">
        <v>1</v>
      </c>
      <c r="F12" s="20">
        <f t="shared" si="1"/>
        <v>273</v>
      </c>
      <c r="G12" s="21">
        <f>Québec!D11</f>
        <v>4</v>
      </c>
      <c r="H12" s="22">
        <f>Ontario!D11</f>
        <v>68</v>
      </c>
      <c r="I12" s="22">
        <f>Manitoba!D11</f>
        <v>177</v>
      </c>
      <c r="J12" s="22">
        <f>Alberta!D11</f>
        <v>24</v>
      </c>
      <c r="L12" s="25"/>
    </row>
    <row r="13" spans="1:12" ht="30" x14ac:dyDescent="0.25">
      <c r="A13" s="23"/>
      <c r="B13" s="24"/>
      <c r="C13" s="26" t="s">
        <v>100</v>
      </c>
      <c r="D13" s="19">
        <v>1</v>
      </c>
      <c r="F13" s="20">
        <f t="shared" si="1"/>
        <v>273</v>
      </c>
      <c r="G13" s="21">
        <f>Québec!D12</f>
        <v>4</v>
      </c>
      <c r="H13" s="22">
        <f>Ontario!D12</f>
        <v>68</v>
      </c>
      <c r="I13" s="22">
        <f>Manitoba!D12</f>
        <v>177</v>
      </c>
      <c r="J13" s="22">
        <f>Alberta!D12</f>
        <v>24</v>
      </c>
      <c r="L13" s="25"/>
    </row>
    <row r="14" spans="1:12" ht="15.6" customHeight="1" x14ac:dyDescent="0.25">
      <c r="A14" s="23"/>
      <c r="B14" s="24"/>
      <c r="C14" s="3" t="s">
        <v>101</v>
      </c>
      <c r="D14" s="19">
        <v>1</v>
      </c>
      <c r="F14" s="20">
        <f t="shared" si="1"/>
        <v>273</v>
      </c>
      <c r="G14" s="21">
        <f>Québec!D13</f>
        <v>4</v>
      </c>
      <c r="H14" s="22">
        <f>Ontario!D13</f>
        <v>68</v>
      </c>
      <c r="I14" s="22">
        <f>Manitoba!D13</f>
        <v>177</v>
      </c>
      <c r="J14" s="22">
        <f>Alberta!D13</f>
        <v>24</v>
      </c>
      <c r="L14" s="25"/>
    </row>
    <row r="15" spans="1:12" ht="15.75" x14ac:dyDescent="0.25">
      <c r="A15" s="23"/>
      <c r="B15" s="24"/>
      <c r="C15" s="3" t="s">
        <v>102</v>
      </c>
      <c r="D15" s="19">
        <v>1</v>
      </c>
      <c r="F15" s="20">
        <f t="shared" si="1"/>
        <v>273</v>
      </c>
      <c r="G15" s="21">
        <f>Québec!D14</f>
        <v>4</v>
      </c>
      <c r="H15" s="22">
        <f>Ontario!D14</f>
        <v>68</v>
      </c>
      <c r="I15" s="22">
        <f>Manitoba!D14</f>
        <v>177</v>
      </c>
      <c r="J15" s="22">
        <f>Alberta!D14</f>
        <v>24</v>
      </c>
    </row>
    <row r="16" spans="1:12" ht="15.75" x14ac:dyDescent="0.25">
      <c r="A16" s="23"/>
      <c r="B16" s="24"/>
      <c r="C16" s="3" t="s">
        <v>103</v>
      </c>
      <c r="D16" s="19">
        <v>1</v>
      </c>
      <c r="F16" s="20">
        <f t="shared" si="1"/>
        <v>273</v>
      </c>
      <c r="G16" s="21">
        <f>Québec!D15</f>
        <v>4</v>
      </c>
      <c r="H16" s="22">
        <f>Ontario!D15</f>
        <v>68</v>
      </c>
      <c r="I16" s="22">
        <f>Manitoba!D15</f>
        <v>177</v>
      </c>
      <c r="J16" s="22">
        <f>Alberta!D15</f>
        <v>24</v>
      </c>
    </row>
    <row r="17" spans="1:10" ht="15.75" x14ac:dyDescent="0.25">
      <c r="A17" s="23"/>
      <c r="B17" s="24"/>
      <c r="C17" s="3" t="s">
        <v>138</v>
      </c>
      <c r="D17" s="19">
        <v>1</v>
      </c>
      <c r="F17" s="20">
        <f t="shared" si="1"/>
        <v>273</v>
      </c>
      <c r="G17" s="21">
        <f>Québec!D16</f>
        <v>4</v>
      </c>
      <c r="H17" s="22">
        <f>Ontario!D16</f>
        <v>68</v>
      </c>
      <c r="I17" s="22">
        <f>Manitoba!D16</f>
        <v>177</v>
      </c>
      <c r="J17" s="22">
        <f>Alberta!D16</f>
        <v>24</v>
      </c>
    </row>
    <row r="18" spans="1:10" ht="15.75" x14ac:dyDescent="0.25">
      <c r="A18" s="23"/>
      <c r="B18" s="24"/>
      <c r="C18" s="3" t="s">
        <v>59</v>
      </c>
      <c r="D18" s="19">
        <v>1</v>
      </c>
      <c r="F18" s="20">
        <f t="shared" si="1"/>
        <v>273</v>
      </c>
      <c r="G18" s="21">
        <f>Québec!D17</f>
        <v>4</v>
      </c>
      <c r="H18" s="22">
        <f>Ontario!D17</f>
        <v>68</v>
      </c>
      <c r="I18" s="22">
        <f>Manitoba!D17</f>
        <v>177</v>
      </c>
      <c r="J18" s="22">
        <f>Alberta!D17</f>
        <v>24</v>
      </c>
    </row>
    <row r="19" spans="1:10" ht="15.75" x14ac:dyDescent="0.25">
      <c r="A19" s="23"/>
      <c r="B19" s="24"/>
      <c r="C19" s="3" t="s">
        <v>139</v>
      </c>
      <c r="D19" s="19">
        <v>1</v>
      </c>
      <c r="F19" s="20">
        <f t="shared" si="1"/>
        <v>273</v>
      </c>
      <c r="G19" s="21">
        <f>Québec!D18</f>
        <v>4</v>
      </c>
      <c r="H19" s="22">
        <f>Ontario!D18</f>
        <v>68</v>
      </c>
      <c r="I19" s="22">
        <f>Manitoba!D18</f>
        <v>177</v>
      </c>
      <c r="J19" s="22">
        <f>Alberta!D18</f>
        <v>24</v>
      </c>
    </row>
    <row r="20" spans="1:10" ht="15.75" x14ac:dyDescent="0.25">
      <c r="A20" s="23"/>
      <c r="B20" s="24"/>
      <c r="C20" s="3" t="s">
        <v>176</v>
      </c>
      <c r="D20" s="19">
        <v>1</v>
      </c>
      <c r="F20" s="20">
        <f t="shared" si="1"/>
        <v>273</v>
      </c>
      <c r="G20" s="21">
        <f>Québec!D19</f>
        <v>4</v>
      </c>
      <c r="H20" s="22">
        <f>Ontario!D19</f>
        <v>68</v>
      </c>
      <c r="I20" s="22">
        <f>Manitoba!D19</f>
        <v>177</v>
      </c>
      <c r="J20" s="22">
        <f>Alberta!D19</f>
        <v>24</v>
      </c>
    </row>
    <row r="21" spans="1:10" ht="15.75" x14ac:dyDescent="0.25">
      <c r="A21" s="23"/>
      <c r="B21" s="24"/>
      <c r="C21" s="3" t="s">
        <v>104</v>
      </c>
      <c r="D21" s="19">
        <v>1</v>
      </c>
      <c r="F21" s="20">
        <f t="shared" si="1"/>
        <v>273</v>
      </c>
      <c r="G21" s="21">
        <f>Québec!D20</f>
        <v>4</v>
      </c>
      <c r="H21" s="22">
        <f>Ontario!D20</f>
        <v>68</v>
      </c>
      <c r="I21" s="22">
        <f>Manitoba!D20</f>
        <v>177</v>
      </c>
      <c r="J21" s="22">
        <f>Alberta!D20</f>
        <v>24</v>
      </c>
    </row>
    <row r="22" spans="1:10" ht="15.75" x14ac:dyDescent="0.25">
      <c r="A22" s="23"/>
      <c r="B22" s="27" t="s">
        <v>50</v>
      </c>
      <c r="C22" s="3" t="s">
        <v>60</v>
      </c>
      <c r="D22" s="19">
        <v>300</v>
      </c>
      <c r="F22" s="20">
        <f t="shared" si="1"/>
        <v>81931</v>
      </c>
      <c r="G22" s="21">
        <f>Québec!D21</f>
        <v>1126</v>
      </c>
      <c r="H22" s="22">
        <f>Ontario!D21</f>
        <v>20794</v>
      </c>
      <c r="I22" s="22">
        <f>Manitoba!D21</f>
        <v>52935</v>
      </c>
      <c r="J22" s="22">
        <f>Alberta!D21</f>
        <v>7076</v>
      </c>
    </row>
    <row r="23" spans="1:10" ht="15.6" customHeight="1" x14ac:dyDescent="0.25">
      <c r="A23" s="23"/>
      <c r="B23" s="28"/>
      <c r="C23" s="3" t="s">
        <v>135</v>
      </c>
      <c r="D23" s="19">
        <v>150</v>
      </c>
      <c r="F23" s="20">
        <f t="shared" si="1"/>
        <v>40973</v>
      </c>
      <c r="G23" s="21">
        <f>Québec!D22</f>
        <v>564</v>
      </c>
      <c r="H23" s="22">
        <f>Ontario!D22</f>
        <v>10399</v>
      </c>
      <c r="I23" s="22">
        <f>Manitoba!D22</f>
        <v>26471</v>
      </c>
      <c r="J23" s="22">
        <f>Alberta!D22</f>
        <v>3539</v>
      </c>
    </row>
    <row r="24" spans="1:10" ht="15.75" x14ac:dyDescent="0.25">
      <c r="A24" s="23"/>
      <c r="B24" s="28"/>
      <c r="C24" s="3" t="s">
        <v>134</v>
      </c>
      <c r="D24" s="19">
        <v>150</v>
      </c>
      <c r="F24" s="20">
        <f t="shared" si="1"/>
        <v>40973</v>
      </c>
      <c r="G24" s="21">
        <f>Québec!D23</f>
        <v>564</v>
      </c>
      <c r="H24" s="22">
        <f>Ontario!D23</f>
        <v>10399</v>
      </c>
      <c r="I24" s="22">
        <f>Manitoba!D23</f>
        <v>26471</v>
      </c>
      <c r="J24" s="22">
        <f>Alberta!D23</f>
        <v>3539</v>
      </c>
    </row>
    <row r="25" spans="1:10" ht="15.75" x14ac:dyDescent="0.25">
      <c r="A25" s="23"/>
      <c r="B25" s="28"/>
      <c r="C25" s="3" t="s">
        <v>157</v>
      </c>
      <c r="D25" s="19">
        <v>2</v>
      </c>
      <c r="F25" s="20">
        <f t="shared" si="1"/>
        <v>545</v>
      </c>
      <c r="G25" s="21">
        <f>Québec!D24</f>
        <v>7</v>
      </c>
      <c r="H25" s="22">
        <f>Ontario!D24</f>
        <v>139</v>
      </c>
      <c r="I25" s="22">
        <f>Manitoba!D24</f>
        <v>352</v>
      </c>
      <c r="J25" s="22">
        <f>Alberta!D24</f>
        <v>47</v>
      </c>
    </row>
    <row r="26" spans="1:10" ht="15.75" x14ac:dyDescent="0.25">
      <c r="A26" s="23"/>
      <c r="B26" s="28"/>
      <c r="C26" s="3" t="s">
        <v>61</v>
      </c>
      <c r="D26" s="19">
        <v>4</v>
      </c>
      <c r="F26" s="20">
        <f t="shared" si="1"/>
        <v>1096</v>
      </c>
      <c r="G26" s="21">
        <f>Québec!D25</f>
        <v>15</v>
      </c>
      <c r="H26" s="22">
        <f>Ontario!D25</f>
        <v>280</v>
      </c>
      <c r="I26" s="22">
        <f>Manitoba!D25</f>
        <v>707</v>
      </c>
      <c r="J26" s="22">
        <f>Alberta!D25</f>
        <v>94</v>
      </c>
    </row>
    <row r="27" spans="1:10" ht="15.75" x14ac:dyDescent="0.25">
      <c r="A27" s="23"/>
      <c r="B27" s="28"/>
      <c r="C27" s="3" t="s">
        <v>62</v>
      </c>
      <c r="D27" s="19">
        <v>4</v>
      </c>
      <c r="F27" s="20">
        <f t="shared" si="1"/>
        <v>1096</v>
      </c>
      <c r="G27" s="21">
        <f>Québec!D26</f>
        <v>15</v>
      </c>
      <c r="H27" s="22">
        <f>Ontario!D26</f>
        <v>280</v>
      </c>
      <c r="I27" s="22">
        <f>Manitoba!D26</f>
        <v>707</v>
      </c>
      <c r="J27" s="22">
        <f>Alberta!D26</f>
        <v>94</v>
      </c>
    </row>
    <row r="28" spans="1:10" ht="15.75" x14ac:dyDescent="0.25">
      <c r="A28" s="23"/>
      <c r="B28" s="28"/>
      <c r="C28" s="3" t="s">
        <v>105</v>
      </c>
      <c r="D28" s="19">
        <v>1</v>
      </c>
      <c r="F28" s="20">
        <f t="shared" si="1"/>
        <v>273</v>
      </c>
      <c r="G28" s="21">
        <f>Québec!D27</f>
        <v>4</v>
      </c>
      <c r="H28" s="22">
        <f>Ontario!D27</f>
        <v>68</v>
      </c>
      <c r="I28" s="22">
        <f>Manitoba!D27</f>
        <v>177</v>
      </c>
      <c r="J28" s="22">
        <f>Alberta!D27</f>
        <v>24</v>
      </c>
    </row>
    <row r="29" spans="1:10" ht="15.75" x14ac:dyDescent="0.25">
      <c r="A29" s="23"/>
      <c r="B29" s="28"/>
      <c r="C29" s="3" t="s">
        <v>64</v>
      </c>
      <c r="D29" s="19">
        <v>1</v>
      </c>
      <c r="F29" s="20">
        <f t="shared" si="1"/>
        <v>273</v>
      </c>
      <c r="G29" s="21">
        <f>Québec!D28</f>
        <v>4</v>
      </c>
      <c r="H29" s="22">
        <f>Ontario!D28</f>
        <v>68</v>
      </c>
      <c r="I29" s="22">
        <f>Manitoba!D28</f>
        <v>177</v>
      </c>
      <c r="J29" s="22">
        <f>Alberta!D28</f>
        <v>24</v>
      </c>
    </row>
    <row r="30" spans="1:10" ht="15.75" x14ac:dyDescent="0.25">
      <c r="A30" s="23"/>
      <c r="B30" s="28"/>
      <c r="C30" s="3" t="s">
        <v>73</v>
      </c>
      <c r="D30" s="19">
        <v>1</v>
      </c>
      <c r="F30" s="20">
        <f t="shared" si="1"/>
        <v>273</v>
      </c>
      <c r="G30" s="21">
        <f>Québec!D29</f>
        <v>4</v>
      </c>
      <c r="H30" s="22">
        <f>Ontario!D29</f>
        <v>68</v>
      </c>
      <c r="I30" s="22">
        <f>Manitoba!D29</f>
        <v>177</v>
      </c>
      <c r="J30" s="22">
        <f>Alberta!D29</f>
        <v>24</v>
      </c>
    </row>
    <row r="31" spans="1:10" ht="15.75" x14ac:dyDescent="0.25">
      <c r="A31" s="23"/>
      <c r="B31" s="28"/>
      <c r="C31" s="3" t="s">
        <v>65</v>
      </c>
      <c r="D31" s="19">
        <v>2</v>
      </c>
      <c r="F31" s="20">
        <f t="shared" si="1"/>
        <v>545</v>
      </c>
      <c r="G31" s="21">
        <f>Québec!D30</f>
        <v>7</v>
      </c>
      <c r="H31" s="22">
        <f>Ontario!D30</f>
        <v>139</v>
      </c>
      <c r="I31" s="22">
        <f>Manitoba!D30</f>
        <v>352</v>
      </c>
      <c r="J31" s="22">
        <f>Alberta!D30</f>
        <v>47</v>
      </c>
    </row>
    <row r="32" spans="1:10" ht="15.75" x14ac:dyDescent="0.25">
      <c r="A32" s="23"/>
      <c r="B32" s="28"/>
      <c r="C32" s="3" t="s">
        <v>106</v>
      </c>
      <c r="D32" s="19">
        <v>1</v>
      </c>
      <c r="F32" s="20">
        <f t="shared" si="1"/>
        <v>273</v>
      </c>
      <c r="G32" s="21">
        <f>Québec!D31</f>
        <v>4</v>
      </c>
      <c r="H32" s="22">
        <f>Ontario!D31</f>
        <v>68</v>
      </c>
      <c r="I32" s="22">
        <f>Manitoba!D31</f>
        <v>177</v>
      </c>
      <c r="J32" s="22">
        <f>Alberta!D31</f>
        <v>24</v>
      </c>
    </row>
    <row r="33" spans="1:10" ht="15.75" x14ac:dyDescent="0.25">
      <c r="A33" s="23"/>
      <c r="B33" s="28"/>
      <c r="C33" s="3" t="s">
        <v>107</v>
      </c>
      <c r="D33" s="19">
        <v>1</v>
      </c>
      <c r="F33" s="20">
        <f t="shared" si="1"/>
        <v>273</v>
      </c>
      <c r="G33" s="21">
        <f>Québec!D32</f>
        <v>4</v>
      </c>
      <c r="H33" s="22">
        <f>Ontario!D32</f>
        <v>68</v>
      </c>
      <c r="I33" s="22">
        <f>Manitoba!D32</f>
        <v>177</v>
      </c>
      <c r="J33" s="22">
        <f>Alberta!D32</f>
        <v>24</v>
      </c>
    </row>
    <row r="34" spans="1:10" ht="15.75" x14ac:dyDescent="0.25">
      <c r="A34" s="23"/>
      <c r="B34" s="28"/>
      <c r="C34" s="3" t="s">
        <v>108</v>
      </c>
      <c r="D34" s="19">
        <v>1</v>
      </c>
      <c r="F34" s="20">
        <f t="shared" si="1"/>
        <v>273</v>
      </c>
      <c r="G34" s="21">
        <f>Québec!D33</f>
        <v>4</v>
      </c>
      <c r="H34" s="22">
        <f>Ontario!D33</f>
        <v>68</v>
      </c>
      <c r="I34" s="22">
        <f>Manitoba!D33</f>
        <v>177</v>
      </c>
      <c r="J34" s="22">
        <f>Alberta!D33</f>
        <v>24</v>
      </c>
    </row>
    <row r="35" spans="1:10" ht="15.75" x14ac:dyDescent="0.25">
      <c r="A35" s="23"/>
      <c r="B35" s="28"/>
      <c r="C35" s="3" t="s">
        <v>140</v>
      </c>
      <c r="D35" s="19">
        <v>1</v>
      </c>
      <c r="F35" s="20">
        <f t="shared" si="1"/>
        <v>273</v>
      </c>
      <c r="G35" s="21">
        <f>Québec!D34</f>
        <v>4</v>
      </c>
      <c r="H35" s="22">
        <f>Ontario!D34</f>
        <v>68</v>
      </c>
      <c r="I35" s="22">
        <f>Manitoba!D34</f>
        <v>177</v>
      </c>
      <c r="J35" s="22">
        <f>Alberta!D34</f>
        <v>24</v>
      </c>
    </row>
    <row r="36" spans="1:10" ht="15.75" x14ac:dyDescent="0.25">
      <c r="A36" s="23"/>
      <c r="B36" s="28"/>
      <c r="C36" s="3" t="s">
        <v>66</v>
      </c>
      <c r="D36" s="19">
        <v>2</v>
      </c>
      <c r="F36" s="20">
        <f t="shared" si="1"/>
        <v>545</v>
      </c>
      <c r="G36" s="21">
        <f>Québec!D35</f>
        <v>7</v>
      </c>
      <c r="H36" s="22">
        <f>Ontario!D35</f>
        <v>139</v>
      </c>
      <c r="I36" s="22">
        <f>Manitoba!D35</f>
        <v>352</v>
      </c>
      <c r="J36" s="22">
        <f>Alberta!D35</f>
        <v>47</v>
      </c>
    </row>
    <row r="37" spans="1:10" ht="15.75" x14ac:dyDescent="0.25">
      <c r="A37" s="23"/>
      <c r="B37" s="28"/>
      <c r="C37" s="3" t="s">
        <v>83</v>
      </c>
      <c r="D37" s="19">
        <v>48</v>
      </c>
      <c r="F37" s="20">
        <f t="shared" si="1"/>
        <v>13108</v>
      </c>
      <c r="G37" s="21">
        <f>Québec!D36</f>
        <v>180</v>
      </c>
      <c r="H37" s="22">
        <f>Ontario!D36</f>
        <v>3327</v>
      </c>
      <c r="I37" s="22">
        <f>Manitoba!D36</f>
        <v>8468</v>
      </c>
      <c r="J37" s="22">
        <f>Alberta!D36</f>
        <v>1133</v>
      </c>
    </row>
    <row r="38" spans="1:10" ht="15.75" x14ac:dyDescent="0.25">
      <c r="A38" s="17" t="s">
        <v>136</v>
      </c>
      <c r="B38" s="18" t="s">
        <v>132</v>
      </c>
      <c r="C38" s="3" t="s">
        <v>78</v>
      </c>
      <c r="D38" s="19">
        <v>1</v>
      </c>
      <c r="F38" s="20">
        <f t="shared" si="1"/>
        <v>273</v>
      </c>
      <c r="G38" s="21">
        <f>Québec!D37</f>
        <v>4</v>
      </c>
      <c r="H38" s="22">
        <f>Ontario!D37</f>
        <v>68</v>
      </c>
      <c r="I38" s="22">
        <f>Manitoba!D37</f>
        <v>177</v>
      </c>
      <c r="J38" s="22">
        <f>Alberta!D37</f>
        <v>24</v>
      </c>
    </row>
    <row r="39" spans="1:10" ht="15.75" x14ac:dyDescent="0.25">
      <c r="A39" s="17"/>
      <c r="B39" s="18"/>
      <c r="C39" s="3" t="s">
        <v>67</v>
      </c>
      <c r="D39" s="19">
        <v>2</v>
      </c>
      <c r="F39" s="20">
        <f t="shared" si="1"/>
        <v>545</v>
      </c>
      <c r="G39" s="21">
        <f>Québec!D38</f>
        <v>7</v>
      </c>
      <c r="H39" s="22">
        <f>Ontario!D38</f>
        <v>139</v>
      </c>
      <c r="I39" s="22">
        <f>Manitoba!D38</f>
        <v>352</v>
      </c>
      <c r="J39" s="22">
        <f>Alberta!D38</f>
        <v>47</v>
      </c>
    </row>
    <row r="40" spans="1:10" ht="15.75" x14ac:dyDescent="0.25">
      <c r="A40" s="17"/>
      <c r="B40" s="18"/>
      <c r="C40" s="3" t="s">
        <v>109</v>
      </c>
      <c r="D40" s="19">
        <v>2</v>
      </c>
      <c r="F40" s="20">
        <f t="shared" si="1"/>
        <v>545</v>
      </c>
      <c r="G40" s="21">
        <f>Québec!D39</f>
        <v>7</v>
      </c>
      <c r="H40" s="22">
        <f>Ontario!D39</f>
        <v>139</v>
      </c>
      <c r="I40" s="22">
        <f>Manitoba!D39</f>
        <v>352</v>
      </c>
      <c r="J40" s="22">
        <f>Alberta!D39</f>
        <v>47</v>
      </c>
    </row>
    <row r="41" spans="1:10" ht="15.75" x14ac:dyDescent="0.25">
      <c r="A41" s="17"/>
      <c r="B41" s="18"/>
      <c r="C41" s="3" t="s">
        <v>158</v>
      </c>
      <c r="D41" s="19">
        <v>2</v>
      </c>
      <c r="F41" s="20">
        <f t="shared" si="1"/>
        <v>545</v>
      </c>
      <c r="G41" s="21">
        <f>Québec!D40</f>
        <v>7</v>
      </c>
      <c r="H41" s="22">
        <f>Ontario!D40</f>
        <v>139</v>
      </c>
      <c r="I41" s="22">
        <f>Manitoba!D40</f>
        <v>352</v>
      </c>
      <c r="J41" s="22">
        <f>Alberta!D40</f>
        <v>47</v>
      </c>
    </row>
    <row r="42" spans="1:10" ht="15.75" x14ac:dyDescent="0.25">
      <c r="A42" s="23"/>
      <c r="B42" s="24"/>
      <c r="C42" s="3" t="s">
        <v>55</v>
      </c>
      <c r="D42" s="19">
        <v>10</v>
      </c>
      <c r="F42" s="20">
        <f t="shared" si="1"/>
        <v>2733</v>
      </c>
      <c r="G42" s="21">
        <f>Québec!D41</f>
        <v>38</v>
      </c>
      <c r="H42" s="22">
        <f>Ontario!D41</f>
        <v>693</v>
      </c>
      <c r="I42" s="22">
        <f>Manitoba!D41</f>
        <v>1766</v>
      </c>
      <c r="J42" s="22">
        <f>Alberta!D41</f>
        <v>236</v>
      </c>
    </row>
    <row r="43" spans="1:10" ht="15.75" x14ac:dyDescent="0.25">
      <c r="A43" s="23"/>
      <c r="B43" s="24"/>
      <c r="C43" s="3" t="s">
        <v>56</v>
      </c>
      <c r="D43" s="19">
        <v>2</v>
      </c>
      <c r="F43" s="20">
        <f t="shared" si="1"/>
        <v>545</v>
      </c>
      <c r="G43" s="21">
        <f>Québec!D42</f>
        <v>7</v>
      </c>
      <c r="H43" s="22">
        <f>Ontario!D42</f>
        <v>139</v>
      </c>
      <c r="I43" s="22">
        <f>Manitoba!D42</f>
        <v>352</v>
      </c>
      <c r="J43" s="22">
        <f>Alberta!D42</f>
        <v>47</v>
      </c>
    </row>
    <row r="44" spans="1:10" ht="15.75" x14ac:dyDescent="0.25">
      <c r="A44" s="23"/>
      <c r="B44" s="24"/>
      <c r="C44" s="3" t="s">
        <v>141</v>
      </c>
      <c r="D44" s="19">
        <v>10</v>
      </c>
      <c r="F44" s="20">
        <f t="shared" si="1"/>
        <v>2733</v>
      </c>
      <c r="G44" s="21">
        <f>Québec!D43</f>
        <v>38</v>
      </c>
      <c r="H44" s="22">
        <f>Ontario!D43</f>
        <v>693</v>
      </c>
      <c r="I44" s="22">
        <f>Manitoba!D43</f>
        <v>1766</v>
      </c>
      <c r="J44" s="22">
        <f>Alberta!D43</f>
        <v>236</v>
      </c>
    </row>
    <row r="45" spans="1:10" ht="15.75" x14ac:dyDescent="0.25">
      <c r="A45" s="23"/>
      <c r="B45" s="24"/>
      <c r="C45" s="3" t="s">
        <v>177</v>
      </c>
      <c r="D45" s="19">
        <v>3</v>
      </c>
      <c r="F45" s="20">
        <f t="shared" si="1"/>
        <v>819</v>
      </c>
      <c r="G45" s="21">
        <f>Québec!D44</f>
        <v>11</v>
      </c>
      <c r="H45" s="22">
        <f>Ontario!D44</f>
        <v>209</v>
      </c>
      <c r="I45" s="22">
        <f>Manitoba!D44</f>
        <v>528</v>
      </c>
      <c r="J45" s="22">
        <f>Alberta!D44</f>
        <v>71</v>
      </c>
    </row>
    <row r="46" spans="1:10" ht="15.75" x14ac:dyDescent="0.25">
      <c r="A46" s="23"/>
      <c r="B46" s="24"/>
      <c r="C46" s="3" t="s">
        <v>68</v>
      </c>
      <c r="D46" s="19">
        <v>2</v>
      </c>
      <c r="F46" s="20">
        <f t="shared" si="1"/>
        <v>545</v>
      </c>
      <c r="G46" s="21">
        <f>Québec!D45</f>
        <v>7</v>
      </c>
      <c r="H46" s="22">
        <f>Ontario!D45</f>
        <v>139</v>
      </c>
      <c r="I46" s="22">
        <f>Manitoba!D45</f>
        <v>352</v>
      </c>
      <c r="J46" s="22">
        <f>Alberta!D45</f>
        <v>47</v>
      </c>
    </row>
    <row r="47" spans="1:10" ht="15.75" x14ac:dyDescent="0.25">
      <c r="A47" s="23"/>
      <c r="B47" s="24"/>
      <c r="C47" s="3" t="s">
        <v>153</v>
      </c>
      <c r="D47" s="19">
        <v>2</v>
      </c>
      <c r="F47" s="20">
        <f t="shared" si="1"/>
        <v>545</v>
      </c>
      <c r="G47" s="21">
        <f>Québec!D46</f>
        <v>7</v>
      </c>
      <c r="H47" s="22">
        <f>Ontario!D46</f>
        <v>139</v>
      </c>
      <c r="I47" s="22">
        <f>Manitoba!D46</f>
        <v>352</v>
      </c>
      <c r="J47" s="22">
        <f>Alberta!D46</f>
        <v>47</v>
      </c>
    </row>
    <row r="48" spans="1:10" ht="15.75" x14ac:dyDescent="0.25">
      <c r="A48" s="23"/>
      <c r="B48" s="24"/>
      <c r="C48" s="3" t="s">
        <v>69</v>
      </c>
      <c r="D48" s="19">
        <v>2</v>
      </c>
      <c r="F48" s="20">
        <f t="shared" si="1"/>
        <v>545</v>
      </c>
      <c r="G48" s="21">
        <f>Québec!D47</f>
        <v>7</v>
      </c>
      <c r="H48" s="22">
        <f>Ontario!D47</f>
        <v>139</v>
      </c>
      <c r="I48" s="22">
        <f>Manitoba!D47</f>
        <v>352</v>
      </c>
      <c r="J48" s="22">
        <f>Alberta!D47</f>
        <v>47</v>
      </c>
    </row>
    <row r="49" spans="1:10" ht="15.75" x14ac:dyDescent="0.25">
      <c r="A49" s="23"/>
      <c r="B49" s="24"/>
      <c r="C49" s="3" t="s">
        <v>82</v>
      </c>
      <c r="D49" s="19">
        <v>1</v>
      </c>
      <c r="F49" s="20">
        <f t="shared" si="1"/>
        <v>273</v>
      </c>
      <c r="G49" s="21">
        <f>Québec!D48</f>
        <v>4</v>
      </c>
      <c r="H49" s="22">
        <f>Ontario!D48</f>
        <v>68</v>
      </c>
      <c r="I49" s="22">
        <f>Manitoba!D48</f>
        <v>177</v>
      </c>
      <c r="J49" s="22">
        <f>Alberta!D48</f>
        <v>24</v>
      </c>
    </row>
    <row r="50" spans="1:10" ht="15.75" x14ac:dyDescent="0.25">
      <c r="A50" s="23"/>
      <c r="B50" s="24"/>
      <c r="C50" s="3" t="s">
        <v>110</v>
      </c>
      <c r="D50" s="19">
        <v>1</v>
      </c>
      <c r="F50" s="20">
        <f t="shared" si="1"/>
        <v>273</v>
      </c>
      <c r="G50" s="21">
        <f>Québec!D49</f>
        <v>4</v>
      </c>
      <c r="H50" s="22">
        <f>Ontario!D49</f>
        <v>68</v>
      </c>
      <c r="I50" s="22">
        <f>Manitoba!D49</f>
        <v>177</v>
      </c>
      <c r="J50" s="22">
        <f>Alberta!D49</f>
        <v>24</v>
      </c>
    </row>
    <row r="51" spans="1:10" ht="15.75" x14ac:dyDescent="0.25">
      <c r="A51" s="23"/>
      <c r="B51" s="24"/>
      <c r="C51" s="3" t="s">
        <v>111</v>
      </c>
      <c r="D51" s="19">
        <v>1</v>
      </c>
      <c r="F51" s="20">
        <f t="shared" si="1"/>
        <v>273</v>
      </c>
      <c r="G51" s="21">
        <f>Québec!D50</f>
        <v>4</v>
      </c>
      <c r="H51" s="22">
        <f>Ontario!D50</f>
        <v>68</v>
      </c>
      <c r="I51" s="22">
        <f>Manitoba!D50</f>
        <v>177</v>
      </c>
      <c r="J51" s="22">
        <f>Alberta!D50</f>
        <v>24</v>
      </c>
    </row>
    <row r="52" spans="1:10" ht="15.75" x14ac:dyDescent="0.25">
      <c r="A52" s="23"/>
      <c r="B52" s="24"/>
      <c r="C52" s="3" t="s">
        <v>125</v>
      </c>
      <c r="D52" s="19">
        <v>1</v>
      </c>
      <c r="F52" s="20">
        <f t="shared" si="1"/>
        <v>273</v>
      </c>
      <c r="G52" s="21">
        <f>Québec!D51</f>
        <v>4</v>
      </c>
      <c r="H52" s="22">
        <f>Ontario!D51</f>
        <v>68</v>
      </c>
      <c r="I52" s="22">
        <f>Manitoba!D51</f>
        <v>177</v>
      </c>
      <c r="J52" s="22">
        <f>Alberta!D51</f>
        <v>24</v>
      </c>
    </row>
    <row r="53" spans="1:10" ht="30" x14ac:dyDescent="0.25">
      <c r="A53" s="23"/>
      <c r="B53" s="24"/>
      <c r="C53" s="26" t="s">
        <v>100</v>
      </c>
      <c r="D53" s="19">
        <v>1</v>
      </c>
      <c r="F53" s="20">
        <f t="shared" si="1"/>
        <v>273</v>
      </c>
      <c r="G53" s="21">
        <f>Québec!D52</f>
        <v>4</v>
      </c>
      <c r="H53" s="22">
        <f>Ontario!D52</f>
        <v>68</v>
      </c>
      <c r="I53" s="22">
        <f>Manitoba!D52</f>
        <v>177</v>
      </c>
      <c r="J53" s="22">
        <f>Alberta!D52</f>
        <v>24</v>
      </c>
    </row>
    <row r="54" spans="1:10" ht="15.75" x14ac:dyDescent="0.25">
      <c r="A54" s="23"/>
      <c r="B54" s="24"/>
      <c r="C54" s="3" t="s">
        <v>101</v>
      </c>
      <c r="D54" s="19">
        <v>1</v>
      </c>
      <c r="F54" s="20">
        <f t="shared" si="1"/>
        <v>273</v>
      </c>
      <c r="G54" s="21">
        <f>Québec!D53</f>
        <v>4</v>
      </c>
      <c r="H54" s="22">
        <f>Ontario!D53</f>
        <v>68</v>
      </c>
      <c r="I54" s="22">
        <f>Manitoba!D53</f>
        <v>177</v>
      </c>
      <c r="J54" s="22">
        <f>Alberta!D53</f>
        <v>24</v>
      </c>
    </row>
    <row r="55" spans="1:10" ht="15.75" x14ac:dyDescent="0.25">
      <c r="A55" s="23"/>
      <c r="B55" s="24"/>
      <c r="C55" s="3" t="s">
        <v>102</v>
      </c>
      <c r="D55" s="19">
        <v>1</v>
      </c>
      <c r="F55" s="20">
        <f t="shared" si="1"/>
        <v>273</v>
      </c>
      <c r="G55" s="21">
        <f>Québec!D54</f>
        <v>4</v>
      </c>
      <c r="H55" s="22">
        <f>Ontario!D54</f>
        <v>68</v>
      </c>
      <c r="I55" s="22">
        <f>Manitoba!D54</f>
        <v>177</v>
      </c>
      <c r="J55" s="22">
        <f>Alberta!D54</f>
        <v>24</v>
      </c>
    </row>
    <row r="56" spans="1:10" ht="15.75" x14ac:dyDescent="0.25">
      <c r="A56" s="23"/>
      <c r="B56" s="24"/>
      <c r="C56" s="3" t="s">
        <v>103</v>
      </c>
      <c r="D56" s="19">
        <v>1</v>
      </c>
      <c r="F56" s="20">
        <f t="shared" si="1"/>
        <v>273</v>
      </c>
      <c r="G56" s="21">
        <f>Québec!D55</f>
        <v>4</v>
      </c>
      <c r="H56" s="22">
        <f>Ontario!D55</f>
        <v>68</v>
      </c>
      <c r="I56" s="22">
        <f>Manitoba!D55</f>
        <v>177</v>
      </c>
      <c r="J56" s="22">
        <f>Alberta!D55</f>
        <v>24</v>
      </c>
    </row>
    <row r="57" spans="1:10" ht="15.75" x14ac:dyDescent="0.25">
      <c r="A57" s="23"/>
      <c r="B57" s="24"/>
      <c r="C57" s="3" t="s">
        <v>138</v>
      </c>
      <c r="D57" s="19">
        <v>1</v>
      </c>
      <c r="F57" s="20">
        <f t="shared" si="1"/>
        <v>273</v>
      </c>
      <c r="G57" s="21">
        <f>Québec!D56</f>
        <v>4</v>
      </c>
      <c r="H57" s="22">
        <f>Ontario!D56</f>
        <v>68</v>
      </c>
      <c r="I57" s="22">
        <f>Manitoba!D56</f>
        <v>177</v>
      </c>
      <c r="J57" s="22">
        <f>Alberta!D56</f>
        <v>24</v>
      </c>
    </row>
    <row r="58" spans="1:10" ht="15.75" x14ac:dyDescent="0.25">
      <c r="A58" s="23"/>
      <c r="B58" s="24"/>
      <c r="C58" s="3" t="s">
        <v>59</v>
      </c>
      <c r="D58" s="19">
        <v>2</v>
      </c>
      <c r="F58" s="20">
        <f t="shared" si="1"/>
        <v>545</v>
      </c>
      <c r="G58" s="21">
        <f>Québec!D57</f>
        <v>7</v>
      </c>
      <c r="H58" s="22">
        <f>Ontario!D57</f>
        <v>139</v>
      </c>
      <c r="I58" s="22">
        <f>Manitoba!D57</f>
        <v>352</v>
      </c>
      <c r="J58" s="22">
        <f>Alberta!D57</f>
        <v>47</v>
      </c>
    </row>
    <row r="59" spans="1:10" ht="15.75" x14ac:dyDescent="0.25">
      <c r="A59" s="23"/>
      <c r="B59" s="24"/>
      <c r="C59" s="3" t="s">
        <v>139</v>
      </c>
      <c r="D59" s="19">
        <v>1</v>
      </c>
      <c r="F59" s="20">
        <f t="shared" si="1"/>
        <v>273</v>
      </c>
      <c r="G59" s="21">
        <f>Québec!D58</f>
        <v>4</v>
      </c>
      <c r="H59" s="22">
        <f>Ontario!D58</f>
        <v>68</v>
      </c>
      <c r="I59" s="22">
        <f>Manitoba!D58</f>
        <v>177</v>
      </c>
      <c r="J59" s="22">
        <f>Alberta!D58</f>
        <v>24</v>
      </c>
    </row>
    <row r="60" spans="1:10" ht="15.75" x14ac:dyDescent="0.25">
      <c r="A60" s="23"/>
      <c r="B60" s="24"/>
      <c r="C60" s="3" t="s">
        <v>176</v>
      </c>
      <c r="D60" s="19">
        <v>1</v>
      </c>
      <c r="F60" s="20">
        <f t="shared" si="1"/>
        <v>273</v>
      </c>
      <c r="G60" s="21">
        <f>Québec!D59</f>
        <v>4</v>
      </c>
      <c r="H60" s="22">
        <f>Ontario!D59</f>
        <v>68</v>
      </c>
      <c r="I60" s="22">
        <f>Manitoba!D59</f>
        <v>177</v>
      </c>
      <c r="J60" s="22">
        <f>Alberta!D59</f>
        <v>24</v>
      </c>
    </row>
    <row r="61" spans="1:10" ht="15.75" x14ac:dyDescent="0.25">
      <c r="A61" s="23"/>
      <c r="B61" s="24"/>
      <c r="C61" s="3" t="s">
        <v>112</v>
      </c>
      <c r="D61" s="19">
        <v>1</v>
      </c>
      <c r="F61" s="20">
        <f t="shared" si="1"/>
        <v>273</v>
      </c>
      <c r="G61" s="21">
        <f>Québec!D60</f>
        <v>4</v>
      </c>
      <c r="H61" s="22">
        <f>Ontario!D60</f>
        <v>68</v>
      </c>
      <c r="I61" s="22">
        <f>Manitoba!D60</f>
        <v>177</v>
      </c>
      <c r="J61" s="22">
        <f>Alberta!D60</f>
        <v>24</v>
      </c>
    </row>
    <row r="62" spans="1:10" ht="15.75" x14ac:dyDescent="0.25">
      <c r="A62" s="23"/>
      <c r="B62" s="29" t="s">
        <v>50</v>
      </c>
      <c r="C62" s="3" t="s">
        <v>84</v>
      </c>
      <c r="D62" s="19">
        <v>150</v>
      </c>
      <c r="F62" s="20">
        <f t="shared" si="1"/>
        <v>40973</v>
      </c>
      <c r="G62" s="21">
        <f>Québec!D61</f>
        <v>564</v>
      </c>
      <c r="H62" s="22">
        <f>Ontario!D61</f>
        <v>10399</v>
      </c>
      <c r="I62" s="22">
        <f>Manitoba!D61</f>
        <v>26471</v>
      </c>
      <c r="J62" s="22">
        <f>Alberta!D61</f>
        <v>3539</v>
      </c>
    </row>
    <row r="63" spans="1:10" ht="15.75" x14ac:dyDescent="0.25">
      <c r="A63" s="23"/>
      <c r="B63" s="29"/>
      <c r="C63" s="3" t="s">
        <v>135</v>
      </c>
      <c r="D63" s="19">
        <v>150</v>
      </c>
      <c r="F63" s="20">
        <f t="shared" si="1"/>
        <v>40973</v>
      </c>
      <c r="G63" s="21">
        <f>Québec!D62</f>
        <v>564</v>
      </c>
      <c r="H63" s="22">
        <f>Ontario!D62</f>
        <v>10399</v>
      </c>
      <c r="I63" s="22">
        <f>Manitoba!D62</f>
        <v>26471</v>
      </c>
      <c r="J63" s="22">
        <f>Alberta!D62</f>
        <v>3539</v>
      </c>
    </row>
    <row r="64" spans="1:10" ht="15.75" x14ac:dyDescent="0.25">
      <c r="A64" s="23"/>
      <c r="B64" s="29"/>
      <c r="C64" s="3" t="s">
        <v>159</v>
      </c>
      <c r="D64" s="19">
        <v>150</v>
      </c>
      <c r="F64" s="20">
        <f t="shared" si="1"/>
        <v>40973</v>
      </c>
      <c r="G64" s="21">
        <f>Québec!D63</f>
        <v>564</v>
      </c>
      <c r="H64" s="22">
        <f>Ontario!D63</f>
        <v>10399</v>
      </c>
      <c r="I64" s="22">
        <f>Manitoba!D63</f>
        <v>26471</v>
      </c>
      <c r="J64" s="22">
        <f>Alberta!D63</f>
        <v>3539</v>
      </c>
    </row>
    <row r="65" spans="1:10" ht="15.75" x14ac:dyDescent="0.25">
      <c r="A65" s="23"/>
      <c r="B65" s="29"/>
      <c r="C65" s="3" t="s">
        <v>70</v>
      </c>
      <c r="D65" s="19">
        <v>150</v>
      </c>
      <c r="F65" s="20">
        <f t="shared" si="1"/>
        <v>40973</v>
      </c>
      <c r="G65" s="21">
        <f>Québec!D64</f>
        <v>564</v>
      </c>
      <c r="H65" s="22">
        <f>Ontario!D64</f>
        <v>10399</v>
      </c>
      <c r="I65" s="22">
        <f>Manitoba!D64</f>
        <v>26471</v>
      </c>
      <c r="J65" s="22">
        <f>Alberta!D64</f>
        <v>3539</v>
      </c>
    </row>
    <row r="66" spans="1:10" ht="15.75" x14ac:dyDescent="0.25">
      <c r="A66" s="23"/>
      <c r="B66" s="29"/>
      <c r="C66" s="3" t="s">
        <v>134</v>
      </c>
      <c r="D66" s="19">
        <v>200</v>
      </c>
      <c r="F66" s="20">
        <f t="shared" si="1"/>
        <v>54621</v>
      </c>
      <c r="G66" s="21">
        <f>Québec!D65</f>
        <v>751</v>
      </c>
      <c r="H66" s="22">
        <f>Ontario!D65</f>
        <v>13862</v>
      </c>
      <c r="I66" s="22">
        <f>Manitoba!D65</f>
        <v>35291</v>
      </c>
      <c r="J66" s="22">
        <f>Alberta!D65</f>
        <v>4717</v>
      </c>
    </row>
    <row r="67" spans="1:10" ht="15.75" x14ac:dyDescent="0.25">
      <c r="A67" s="23"/>
      <c r="B67" s="29"/>
      <c r="C67" s="3" t="s">
        <v>157</v>
      </c>
      <c r="D67" s="19">
        <v>4</v>
      </c>
      <c r="F67" s="20">
        <f t="shared" si="1"/>
        <v>1096</v>
      </c>
      <c r="G67" s="21">
        <f>Québec!D66</f>
        <v>15</v>
      </c>
      <c r="H67" s="22">
        <f>Ontario!D66</f>
        <v>280</v>
      </c>
      <c r="I67" s="22">
        <f>Manitoba!D66</f>
        <v>707</v>
      </c>
      <c r="J67" s="22">
        <f>Alberta!D66</f>
        <v>94</v>
      </c>
    </row>
    <row r="68" spans="1:10" ht="15.75" x14ac:dyDescent="0.25">
      <c r="A68" s="23"/>
      <c r="B68" s="29"/>
      <c r="C68" s="3" t="s">
        <v>160</v>
      </c>
      <c r="D68" s="19">
        <v>200</v>
      </c>
      <c r="F68" s="20">
        <f t="shared" si="1"/>
        <v>54621</v>
      </c>
      <c r="G68" s="21">
        <f>Québec!D67</f>
        <v>751</v>
      </c>
      <c r="H68" s="22">
        <f>Ontario!D67</f>
        <v>13862</v>
      </c>
      <c r="I68" s="22">
        <f>Manitoba!D67</f>
        <v>35291</v>
      </c>
      <c r="J68" s="22">
        <f>Alberta!D67</f>
        <v>4717</v>
      </c>
    </row>
    <row r="69" spans="1:10" ht="15.75" x14ac:dyDescent="0.25">
      <c r="A69" s="23"/>
      <c r="B69" s="29"/>
      <c r="C69" s="3" t="s">
        <v>71</v>
      </c>
      <c r="D69" s="19">
        <v>6</v>
      </c>
      <c r="F69" s="20">
        <f t="shared" si="1"/>
        <v>1639</v>
      </c>
      <c r="G69" s="21">
        <f>Québec!D68</f>
        <v>23</v>
      </c>
      <c r="H69" s="22">
        <f>Ontario!D68</f>
        <v>416</v>
      </c>
      <c r="I69" s="22">
        <f>Manitoba!D68</f>
        <v>1058</v>
      </c>
      <c r="J69" s="22">
        <f>Alberta!D68</f>
        <v>142</v>
      </c>
    </row>
    <row r="70" spans="1:10" ht="15.75" x14ac:dyDescent="0.25">
      <c r="A70" s="23"/>
      <c r="B70" s="29"/>
      <c r="C70" s="3" t="s">
        <v>72</v>
      </c>
      <c r="D70" s="19">
        <v>5</v>
      </c>
      <c r="F70" s="20">
        <f t="shared" si="1"/>
        <v>1365</v>
      </c>
      <c r="G70" s="21">
        <f>Québec!D69</f>
        <v>18</v>
      </c>
      <c r="H70" s="22">
        <f>Ontario!D69</f>
        <v>347</v>
      </c>
      <c r="I70" s="22">
        <f>Manitoba!D69</f>
        <v>882</v>
      </c>
      <c r="J70" s="22">
        <f>Alberta!D69</f>
        <v>118</v>
      </c>
    </row>
    <row r="71" spans="1:10" ht="15.75" x14ac:dyDescent="0.25">
      <c r="A71" s="23"/>
      <c r="B71" s="29"/>
      <c r="C71" s="3" t="s">
        <v>105</v>
      </c>
      <c r="D71" s="19">
        <v>1</v>
      </c>
      <c r="F71" s="20">
        <f t="shared" si="1"/>
        <v>273</v>
      </c>
      <c r="G71" s="21">
        <f>Québec!D70</f>
        <v>4</v>
      </c>
      <c r="H71" s="22">
        <f>Ontario!D70</f>
        <v>68</v>
      </c>
      <c r="I71" s="22">
        <f>Manitoba!D70</f>
        <v>177</v>
      </c>
      <c r="J71" s="22">
        <f>Alberta!D70</f>
        <v>24</v>
      </c>
    </row>
    <row r="72" spans="1:10" ht="15.75" x14ac:dyDescent="0.25">
      <c r="A72" s="23"/>
      <c r="B72" s="29"/>
      <c r="C72" s="3" t="s">
        <v>64</v>
      </c>
      <c r="D72" s="19">
        <v>1</v>
      </c>
      <c r="F72" s="20">
        <f t="shared" si="1"/>
        <v>273</v>
      </c>
      <c r="G72" s="21">
        <f>Québec!D71</f>
        <v>4</v>
      </c>
      <c r="H72" s="22">
        <f>Ontario!D71</f>
        <v>68</v>
      </c>
      <c r="I72" s="22">
        <f>Manitoba!D71</f>
        <v>177</v>
      </c>
      <c r="J72" s="22">
        <f>Alberta!D71</f>
        <v>24</v>
      </c>
    </row>
    <row r="73" spans="1:10" ht="15.75" x14ac:dyDescent="0.25">
      <c r="A73" s="23"/>
      <c r="B73" s="29"/>
      <c r="C73" s="3" t="s">
        <v>73</v>
      </c>
      <c r="D73" s="19">
        <v>1</v>
      </c>
      <c r="F73" s="20">
        <f t="shared" si="1"/>
        <v>273</v>
      </c>
      <c r="G73" s="21">
        <f>Québec!D72</f>
        <v>4</v>
      </c>
      <c r="H73" s="22">
        <f>Ontario!D72</f>
        <v>68</v>
      </c>
      <c r="I73" s="22">
        <f>Manitoba!D72</f>
        <v>177</v>
      </c>
      <c r="J73" s="22">
        <f>Alberta!D72</f>
        <v>24</v>
      </c>
    </row>
    <row r="74" spans="1:10" ht="15.75" x14ac:dyDescent="0.25">
      <c r="A74" s="23"/>
      <c r="B74" s="29"/>
      <c r="C74" s="3" t="s">
        <v>65</v>
      </c>
      <c r="D74" s="19">
        <v>2</v>
      </c>
      <c r="F74" s="20">
        <f t="shared" si="1"/>
        <v>545</v>
      </c>
      <c r="G74" s="21">
        <f>Québec!D73</f>
        <v>7</v>
      </c>
      <c r="H74" s="22">
        <f>Ontario!D73</f>
        <v>139</v>
      </c>
      <c r="I74" s="22">
        <f>Manitoba!D73</f>
        <v>352</v>
      </c>
      <c r="J74" s="22">
        <f>Alberta!D73</f>
        <v>47</v>
      </c>
    </row>
    <row r="75" spans="1:10" ht="15.75" x14ac:dyDescent="0.25">
      <c r="A75" s="23"/>
      <c r="B75" s="29"/>
      <c r="C75" s="3" t="s">
        <v>106</v>
      </c>
      <c r="D75" s="19">
        <v>1</v>
      </c>
      <c r="F75" s="20">
        <f t="shared" ref="F75:F129" si="2">SUM(G75:J75)</f>
        <v>273</v>
      </c>
      <c r="G75" s="21">
        <f>Québec!D74</f>
        <v>4</v>
      </c>
      <c r="H75" s="22">
        <f>Ontario!D74</f>
        <v>68</v>
      </c>
      <c r="I75" s="22">
        <f>Manitoba!D74</f>
        <v>177</v>
      </c>
      <c r="J75" s="22">
        <f>Alberta!D74</f>
        <v>24</v>
      </c>
    </row>
    <row r="76" spans="1:10" ht="15.75" x14ac:dyDescent="0.25">
      <c r="A76" s="23"/>
      <c r="B76" s="29"/>
      <c r="C76" s="3" t="s">
        <v>107</v>
      </c>
      <c r="D76" s="19">
        <v>1</v>
      </c>
      <c r="F76" s="20">
        <f t="shared" si="2"/>
        <v>273</v>
      </c>
      <c r="G76" s="21">
        <f>Québec!D75</f>
        <v>4</v>
      </c>
      <c r="H76" s="22">
        <f>Ontario!D75</f>
        <v>68</v>
      </c>
      <c r="I76" s="22">
        <f>Manitoba!D75</f>
        <v>177</v>
      </c>
      <c r="J76" s="22">
        <f>Alberta!D75</f>
        <v>24</v>
      </c>
    </row>
    <row r="77" spans="1:10" ht="15.75" x14ac:dyDescent="0.25">
      <c r="A77" s="23"/>
      <c r="B77" s="29"/>
      <c r="C77" s="3" t="s">
        <v>108</v>
      </c>
      <c r="D77" s="19">
        <v>2</v>
      </c>
      <c r="F77" s="20">
        <f t="shared" si="2"/>
        <v>545</v>
      </c>
      <c r="G77" s="21">
        <f>Québec!D76</f>
        <v>7</v>
      </c>
      <c r="H77" s="22">
        <f>Ontario!D76</f>
        <v>139</v>
      </c>
      <c r="I77" s="22">
        <f>Manitoba!D76</f>
        <v>352</v>
      </c>
      <c r="J77" s="22">
        <f>Alberta!D76</f>
        <v>47</v>
      </c>
    </row>
    <row r="78" spans="1:10" ht="15.75" x14ac:dyDescent="0.25">
      <c r="A78" s="23"/>
      <c r="B78" s="29"/>
      <c r="C78" s="3" t="s">
        <v>74</v>
      </c>
      <c r="D78" s="19">
        <v>1</v>
      </c>
      <c r="F78" s="20">
        <f t="shared" si="2"/>
        <v>273</v>
      </c>
      <c r="G78" s="21">
        <f>Québec!D77</f>
        <v>4</v>
      </c>
      <c r="H78" s="22">
        <f>Ontario!D77</f>
        <v>68</v>
      </c>
      <c r="I78" s="22">
        <f>Manitoba!D77</f>
        <v>177</v>
      </c>
      <c r="J78" s="22">
        <f>Alberta!D77</f>
        <v>24</v>
      </c>
    </row>
    <row r="79" spans="1:10" ht="15.75" x14ac:dyDescent="0.25">
      <c r="A79" s="23"/>
      <c r="B79" s="29"/>
      <c r="C79" s="3" t="s">
        <v>75</v>
      </c>
      <c r="D79" s="19">
        <v>1</v>
      </c>
      <c r="F79" s="20">
        <f t="shared" si="2"/>
        <v>273</v>
      </c>
      <c r="G79" s="21">
        <f>Québec!D78</f>
        <v>4</v>
      </c>
      <c r="H79" s="22">
        <f>Ontario!D78</f>
        <v>68</v>
      </c>
      <c r="I79" s="22">
        <f>Manitoba!D78</f>
        <v>177</v>
      </c>
      <c r="J79" s="22">
        <f>Alberta!D78</f>
        <v>24</v>
      </c>
    </row>
    <row r="80" spans="1:10" ht="15.75" x14ac:dyDescent="0.25">
      <c r="A80" s="23"/>
      <c r="B80" s="29"/>
      <c r="C80" s="3" t="s">
        <v>127</v>
      </c>
      <c r="D80" s="19">
        <v>1</v>
      </c>
      <c r="F80" s="20">
        <f t="shared" si="2"/>
        <v>273</v>
      </c>
      <c r="G80" s="21">
        <f>Québec!D79</f>
        <v>4</v>
      </c>
      <c r="H80" s="22">
        <f>Ontario!D79</f>
        <v>68</v>
      </c>
      <c r="I80" s="22">
        <f>Manitoba!D79</f>
        <v>177</v>
      </c>
      <c r="J80" s="22">
        <f>Alberta!D79</f>
        <v>24</v>
      </c>
    </row>
    <row r="81" spans="1:10" ht="15.75" x14ac:dyDescent="0.25">
      <c r="A81" s="23"/>
      <c r="B81" s="29"/>
      <c r="C81" s="3" t="s">
        <v>140</v>
      </c>
      <c r="D81" s="19">
        <v>1</v>
      </c>
      <c r="F81" s="20">
        <f t="shared" si="2"/>
        <v>273</v>
      </c>
      <c r="G81" s="21">
        <f>Québec!D80</f>
        <v>4</v>
      </c>
      <c r="H81" s="22">
        <f>Ontario!D80</f>
        <v>68</v>
      </c>
      <c r="I81" s="22">
        <f>Manitoba!D80</f>
        <v>177</v>
      </c>
      <c r="J81" s="22">
        <f>Alberta!D80</f>
        <v>24</v>
      </c>
    </row>
    <row r="82" spans="1:10" ht="15.75" x14ac:dyDescent="0.25">
      <c r="A82" s="23"/>
      <c r="B82" s="29"/>
      <c r="C82" s="3" t="s">
        <v>66</v>
      </c>
      <c r="D82" s="19">
        <v>2</v>
      </c>
      <c r="F82" s="20">
        <f t="shared" si="2"/>
        <v>545</v>
      </c>
      <c r="G82" s="21">
        <f>Québec!D81</f>
        <v>7</v>
      </c>
      <c r="H82" s="22">
        <f>Ontario!D81</f>
        <v>139</v>
      </c>
      <c r="I82" s="22">
        <f>Manitoba!D81</f>
        <v>352</v>
      </c>
      <c r="J82" s="22">
        <f>Alberta!D81</f>
        <v>47</v>
      </c>
    </row>
    <row r="83" spans="1:10" ht="15.75" x14ac:dyDescent="0.25">
      <c r="A83" s="23"/>
      <c r="B83" s="29"/>
      <c r="C83" s="3" t="s">
        <v>83</v>
      </c>
      <c r="D83" s="19">
        <v>48</v>
      </c>
      <c r="F83" s="20">
        <f t="shared" si="2"/>
        <v>13108</v>
      </c>
      <c r="G83" s="21">
        <f>Québec!D82</f>
        <v>180</v>
      </c>
      <c r="H83" s="22">
        <f>Ontario!D82</f>
        <v>3327</v>
      </c>
      <c r="I83" s="22">
        <f>Manitoba!D82</f>
        <v>8468</v>
      </c>
      <c r="J83" s="22">
        <f>Alberta!D82</f>
        <v>1133</v>
      </c>
    </row>
    <row r="84" spans="1:10" ht="78" customHeight="1" x14ac:dyDescent="0.25">
      <c r="A84" s="17" t="s">
        <v>150</v>
      </c>
      <c r="B84" s="30" t="s">
        <v>132</v>
      </c>
      <c r="C84" s="31" t="s">
        <v>143</v>
      </c>
      <c r="D84" s="32"/>
      <c r="F84" s="33"/>
      <c r="G84" s="34"/>
      <c r="H84" s="35"/>
      <c r="I84" s="35"/>
      <c r="J84" s="35"/>
    </row>
    <row r="85" spans="1:10" ht="31.5" x14ac:dyDescent="0.25">
      <c r="A85" s="17"/>
      <c r="B85" s="36" t="s">
        <v>50</v>
      </c>
      <c r="C85" s="31" t="s">
        <v>143</v>
      </c>
      <c r="D85" s="32"/>
      <c r="F85" s="33"/>
      <c r="G85" s="34"/>
      <c r="H85" s="35"/>
      <c r="I85" s="35"/>
      <c r="J85" s="35"/>
    </row>
    <row r="86" spans="1:10" ht="15.6" customHeight="1" x14ac:dyDescent="0.25">
      <c r="A86" s="23"/>
      <c r="B86" s="28"/>
      <c r="C86" s="3" t="s">
        <v>164</v>
      </c>
      <c r="D86" s="19">
        <v>150</v>
      </c>
      <c r="F86" s="20">
        <f t="shared" si="2"/>
        <v>40973</v>
      </c>
      <c r="G86" s="21">
        <f>Québec!D85</f>
        <v>564</v>
      </c>
      <c r="H86" s="22">
        <f>Ontario!D85</f>
        <v>10399</v>
      </c>
      <c r="I86" s="22">
        <f>Manitoba!D85</f>
        <v>26471</v>
      </c>
      <c r="J86" s="22">
        <f>Alberta!D85</f>
        <v>3539</v>
      </c>
    </row>
    <row r="87" spans="1:10" ht="15.75" x14ac:dyDescent="0.25">
      <c r="A87" s="23"/>
      <c r="B87" s="28"/>
      <c r="C87" s="3" t="s">
        <v>76</v>
      </c>
      <c r="D87" s="19">
        <v>150</v>
      </c>
      <c r="F87" s="20">
        <f t="shared" si="2"/>
        <v>40973</v>
      </c>
      <c r="G87" s="21">
        <f>Québec!D86</f>
        <v>564</v>
      </c>
      <c r="H87" s="22">
        <f>Ontario!D86</f>
        <v>10399</v>
      </c>
      <c r="I87" s="22">
        <f>Manitoba!D86</f>
        <v>26471</v>
      </c>
      <c r="J87" s="22">
        <f>Alberta!D86</f>
        <v>3539</v>
      </c>
    </row>
    <row r="88" spans="1:10" ht="31.5" x14ac:dyDescent="0.25">
      <c r="A88" s="23"/>
      <c r="B88" s="37"/>
      <c r="C88" s="3" t="s">
        <v>85</v>
      </c>
      <c r="D88" s="19">
        <v>150</v>
      </c>
      <c r="F88" s="20">
        <f t="shared" si="2"/>
        <v>40973</v>
      </c>
      <c r="G88" s="21">
        <f>Québec!D87</f>
        <v>564</v>
      </c>
      <c r="H88" s="22">
        <f>Ontario!D87</f>
        <v>10399</v>
      </c>
      <c r="I88" s="22">
        <f>Manitoba!D87</f>
        <v>26471</v>
      </c>
      <c r="J88" s="22">
        <f>Alberta!D87</f>
        <v>3539</v>
      </c>
    </row>
    <row r="89" spans="1:10" ht="31.5" x14ac:dyDescent="0.25">
      <c r="A89" s="17" t="s">
        <v>147</v>
      </c>
      <c r="B89" s="18" t="s">
        <v>132</v>
      </c>
      <c r="C89" s="3" t="s">
        <v>148</v>
      </c>
      <c r="D89" s="19">
        <v>1</v>
      </c>
      <c r="F89" s="20">
        <f t="shared" si="2"/>
        <v>273</v>
      </c>
      <c r="G89" s="21">
        <f>Québec!D88</f>
        <v>4</v>
      </c>
      <c r="H89" s="22">
        <f>Ontario!D88</f>
        <v>68</v>
      </c>
      <c r="I89" s="22">
        <f>Manitoba!D88</f>
        <v>177</v>
      </c>
      <c r="J89" s="22">
        <f>Alberta!D88</f>
        <v>24</v>
      </c>
    </row>
    <row r="90" spans="1:10" ht="15.75" x14ac:dyDescent="0.25">
      <c r="A90" s="17"/>
      <c r="B90" s="18"/>
      <c r="C90" s="3" t="s">
        <v>69</v>
      </c>
      <c r="D90" s="19">
        <v>1</v>
      </c>
      <c r="F90" s="20">
        <f t="shared" si="2"/>
        <v>273</v>
      </c>
      <c r="G90" s="21">
        <f>Québec!D89</f>
        <v>4</v>
      </c>
      <c r="H90" s="22">
        <f>Ontario!D89</f>
        <v>68</v>
      </c>
      <c r="I90" s="22">
        <f>Manitoba!D89</f>
        <v>177</v>
      </c>
      <c r="J90" s="22">
        <f>Alberta!D89</f>
        <v>24</v>
      </c>
    </row>
    <row r="91" spans="1:10" ht="31.5" x14ac:dyDescent="0.25">
      <c r="A91" s="17"/>
      <c r="B91" s="18"/>
      <c r="C91" s="3" t="s">
        <v>137</v>
      </c>
      <c r="D91" s="19">
        <v>1</v>
      </c>
      <c r="F91" s="20">
        <f t="shared" si="2"/>
        <v>273</v>
      </c>
      <c r="G91" s="21">
        <f>Québec!D90</f>
        <v>4</v>
      </c>
      <c r="H91" s="22">
        <f>Ontario!D90</f>
        <v>68</v>
      </c>
      <c r="I91" s="22">
        <f>Manitoba!D90</f>
        <v>177</v>
      </c>
      <c r="J91" s="22">
        <f>Alberta!D90</f>
        <v>24</v>
      </c>
    </row>
    <row r="92" spans="1:10" ht="15.75" x14ac:dyDescent="0.25">
      <c r="A92" s="17"/>
      <c r="B92" s="18"/>
      <c r="C92" s="3" t="s">
        <v>86</v>
      </c>
      <c r="D92" s="19">
        <v>1</v>
      </c>
      <c r="F92" s="20">
        <f t="shared" si="2"/>
        <v>273</v>
      </c>
      <c r="G92" s="21">
        <f>Québec!D91</f>
        <v>4</v>
      </c>
      <c r="H92" s="22">
        <f>Ontario!D91</f>
        <v>68</v>
      </c>
      <c r="I92" s="22">
        <f>Manitoba!D91</f>
        <v>177</v>
      </c>
      <c r="J92" s="22">
        <f>Alberta!D91</f>
        <v>24</v>
      </c>
    </row>
    <row r="93" spans="1:10" ht="15.75" x14ac:dyDescent="0.25">
      <c r="A93" s="17"/>
      <c r="B93" s="18"/>
      <c r="C93" s="3" t="s">
        <v>113</v>
      </c>
      <c r="D93" s="19">
        <v>1</v>
      </c>
      <c r="F93" s="20">
        <f t="shared" si="2"/>
        <v>273</v>
      </c>
      <c r="G93" s="21">
        <f>Québec!D92</f>
        <v>4</v>
      </c>
      <c r="H93" s="22">
        <f>Ontario!D92</f>
        <v>68</v>
      </c>
      <c r="I93" s="22">
        <f>Manitoba!D92</f>
        <v>177</v>
      </c>
      <c r="J93" s="22">
        <f>Alberta!D92</f>
        <v>24</v>
      </c>
    </row>
    <row r="94" spans="1:10" ht="15.75" x14ac:dyDescent="0.25">
      <c r="A94" s="17"/>
      <c r="B94" s="18"/>
      <c r="C94" s="3" t="s">
        <v>114</v>
      </c>
      <c r="D94" s="19">
        <v>1</v>
      </c>
      <c r="F94" s="20">
        <f t="shared" si="2"/>
        <v>273</v>
      </c>
      <c r="G94" s="21">
        <f>Québec!D93</f>
        <v>4</v>
      </c>
      <c r="H94" s="22">
        <f>Ontario!D93</f>
        <v>68</v>
      </c>
      <c r="I94" s="22">
        <f>Manitoba!D93</f>
        <v>177</v>
      </c>
      <c r="J94" s="22">
        <f>Alberta!D93</f>
        <v>24</v>
      </c>
    </row>
    <row r="95" spans="1:10" ht="31.5" x14ac:dyDescent="0.25">
      <c r="A95" s="23"/>
      <c r="B95" s="24"/>
      <c r="C95" s="3" t="s">
        <v>162</v>
      </c>
      <c r="D95" s="19">
        <v>1</v>
      </c>
      <c r="F95" s="20">
        <f t="shared" si="2"/>
        <v>273</v>
      </c>
      <c r="G95" s="21">
        <f>Québec!D94</f>
        <v>4</v>
      </c>
      <c r="H95" s="22">
        <f>Ontario!D94</f>
        <v>68</v>
      </c>
      <c r="I95" s="22">
        <f>Manitoba!D94</f>
        <v>177</v>
      </c>
      <c r="J95" s="22">
        <f>Alberta!D94</f>
        <v>24</v>
      </c>
    </row>
    <row r="96" spans="1:10" ht="15.75" x14ac:dyDescent="0.25">
      <c r="A96" s="23"/>
      <c r="B96" s="24"/>
      <c r="C96" s="3" t="s">
        <v>77</v>
      </c>
      <c r="D96" s="19">
        <v>1</v>
      </c>
      <c r="F96" s="20">
        <f t="shared" si="2"/>
        <v>273</v>
      </c>
      <c r="G96" s="21">
        <f>Québec!D95</f>
        <v>4</v>
      </c>
      <c r="H96" s="22">
        <f>Ontario!D95</f>
        <v>68</v>
      </c>
      <c r="I96" s="22">
        <f>Manitoba!D95</f>
        <v>177</v>
      </c>
      <c r="J96" s="22">
        <f>Alberta!D95</f>
        <v>24</v>
      </c>
    </row>
    <row r="97" spans="1:10" ht="15.75" x14ac:dyDescent="0.25">
      <c r="A97" s="23"/>
      <c r="B97" s="24"/>
      <c r="C97" s="3" t="s">
        <v>151</v>
      </c>
      <c r="D97" s="19">
        <v>1</v>
      </c>
      <c r="F97" s="20">
        <f t="shared" si="2"/>
        <v>273</v>
      </c>
      <c r="G97" s="21">
        <f>Québec!D96</f>
        <v>4</v>
      </c>
      <c r="H97" s="22">
        <f>Ontario!D96</f>
        <v>68</v>
      </c>
      <c r="I97" s="22">
        <f>Manitoba!D96</f>
        <v>177</v>
      </c>
      <c r="J97" s="22">
        <f>Alberta!D96</f>
        <v>24</v>
      </c>
    </row>
    <row r="98" spans="1:10" ht="15.75" x14ac:dyDescent="0.25">
      <c r="A98" s="23"/>
      <c r="B98" s="24"/>
      <c r="C98" s="3" t="s">
        <v>115</v>
      </c>
      <c r="D98" s="19">
        <v>1</v>
      </c>
      <c r="F98" s="20">
        <f t="shared" si="2"/>
        <v>273</v>
      </c>
      <c r="G98" s="21">
        <f>Québec!D97</f>
        <v>4</v>
      </c>
      <c r="H98" s="22">
        <f>Ontario!D97</f>
        <v>68</v>
      </c>
      <c r="I98" s="22">
        <f>Manitoba!D97</f>
        <v>177</v>
      </c>
      <c r="J98" s="22">
        <f>Alberta!D97</f>
        <v>24</v>
      </c>
    </row>
    <row r="99" spans="1:10" ht="30" x14ac:dyDescent="0.25">
      <c r="A99" s="23"/>
      <c r="B99" s="24"/>
      <c r="C99" s="26" t="s">
        <v>155</v>
      </c>
      <c r="D99" s="19">
        <v>5</v>
      </c>
      <c r="F99" s="20">
        <f t="shared" si="2"/>
        <v>1365</v>
      </c>
      <c r="G99" s="21">
        <f>Québec!D98</f>
        <v>18</v>
      </c>
      <c r="H99" s="22">
        <f>Ontario!D98</f>
        <v>347</v>
      </c>
      <c r="I99" s="22">
        <f>Manitoba!D98</f>
        <v>882</v>
      </c>
      <c r="J99" s="22">
        <f>Alberta!D98</f>
        <v>118</v>
      </c>
    </row>
    <row r="100" spans="1:10" ht="15.75" x14ac:dyDescent="0.25">
      <c r="A100" s="23"/>
      <c r="B100" s="24"/>
      <c r="C100" s="3" t="s">
        <v>116</v>
      </c>
      <c r="D100" s="19">
        <v>4</v>
      </c>
      <c r="F100" s="20">
        <f t="shared" si="2"/>
        <v>1096</v>
      </c>
      <c r="G100" s="21">
        <f>Québec!D99</f>
        <v>15</v>
      </c>
      <c r="H100" s="22">
        <f>Ontario!D99</f>
        <v>280</v>
      </c>
      <c r="I100" s="22">
        <f>Manitoba!D99</f>
        <v>707</v>
      </c>
      <c r="J100" s="22">
        <f>Alberta!D99</f>
        <v>94</v>
      </c>
    </row>
    <row r="101" spans="1:10" ht="15.75" x14ac:dyDescent="0.25">
      <c r="A101" s="23"/>
      <c r="B101" s="24"/>
      <c r="C101" s="3" t="s">
        <v>117</v>
      </c>
      <c r="D101" s="19">
        <v>1</v>
      </c>
      <c r="F101" s="20">
        <f t="shared" si="2"/>
        <v>273</v>
      </c>
      <c r="G101" s="21">
        <f>Québec!D100</f>
        <v>4</v>
      </c>
      <c r="H101" s="22">
        <f>Ontario!D100</f>
        <v>68</v>
      </c>
      <c r="I101" s="22">
        <f>Manitoba!D100</f>
        <v>177</v>
      </c>
      <c r="J101" s="22">
        <f>Alberta!D100</f>
        <v>24</v>
      </c>
    </row>
    <row r="102" spans="1:10" ht="31.5" x14ac:dyDescent="0.25">
      <c r="A102" s="23"/>
      <c r="B102" s="24"/>
      <c r="C102" s="3" t="s">
        <v>161</v>
      </c>
      <c r="D102" s="19">
        <v>1</v>
      </c>
      <c r="F102" s="20">
        <f t="shared" si="2"/>
        <v>273</v>
      </c>
      <c r="G102" s="21">
        <f>Québec!D101</f>
        <v>4</v>
      </c>
      <c r="H102" s="22">
        <f>Ontario!D101</f>
        <v>68</v>
      </c>
      <c r="I102" s="22">
        <f>Manitoba!D101</f>
        <v>177</v>
      </c>
      <c r="J102" s="22">
        <f>Alberta!D101</f>
        <v>24</v>
      </c>
    </row>
    <row r="103" spans="1:10" ht="15.75" x14ac:dyDescent="0.25">
      <c r="A103" s="23"/>
      <c r="B103" s="24"/>
      <c r="C103" s="3" t="s">
        <v>78</v>
      </c>
      <c r="D103" s="19">
        <v>1</v>
      </c>
      <c r="F103" s="20">
        <f t="shared" si="2"/>
        <v>273</v>
      </c>
      <c r="G103" s="21">
        <f>Québec!D102</f>
        <v>4</v>
      </c>
      <c r="H103" s="22">
        <f>Ontario!D102</f>
        <v>68</v>
      </c>
      <c r="I103" s="22">
        <f>Manitoba!D102</f>
        <v>177</v>
      </c>
      <c r="J103" s="22">
        <f>Alberta!D102</f>
        <v>24</v>
      </c>
    </row>
    <row r="104" spans="1:10" ht="15.75" x14ac:dyDescent="0.25">
      <c r="A104" s="23"/>
      <c r="B104" s="24"/>
      <c r="C104" s="3" t="s">
        <v>166</v>
      </c>
      <c r="D104" s="19">
        <v>1</v>
      </c>
      <c r="F104" s="20">
        <f t="shared" si="2"/>
        <v>273</v>
      </c>
      <c r="G104" s="21">
        <f>Québec!D103</f>
        <v>4</v>
      </c>
      <c r="H104" s="22">
        <f>Ontario!D103</f>
        <v>68</v>
      </c>
      <c r="I104" s="22">
        <f>Manitoba!D103</f>
        <v>177</v>
      </c>
      <c r="J104" s="22">
        <f>Alberta!D103</f>
        <v>24</v>
      </c>
    </row>
    <row r="105" spans="1:10" ht="15.75" x14ac:dyDescent="0.25">
      <c r="A105" s="23"/>
      <c r="B105" s="24"/>
      <c r="C105" s="3" t="s">
        <v>118</v>
      </c>
      <c r="D105" s="19">
        <v>2</v>
      </c>
      <c r="F105" s="20">
        <f t="shared" si="2"/>
        <v>545</v>
      </c>
      <c r="G105" s="21">
        <f>Québec!D104</f>
        <v>7</v>
      </c>
      <c r="H105" s="22">
        <f>Ontario!D104</f>
        <v>139</v>
      </c>
      <c r="I105" s="22">
        <f>Manitoba!D104</f>
        <v>352</v>
      </c>
      <c r="J105" s="22">
        <f>Alberta!D104</f>
        <v>47</v>
      </c>
    </row>
    <row r="106" spans="1:10" ht="15.75" x14ac:dyDescent="0.25">
      <c r="A106" s="23"/>
      <c r="B106" s="24"/>
      <c r="C106" s="3" t="s">
        <v>165</v>
      </c>
      <c r="D106" s="19">
        <v>1</v>
      </c>
      <c r="F106" s="20">
        <f t="shared" si="2"/>
        <v>273</v>
      </c>
      <c r="G106" s="21">
        <f>Québec!D105</f>
        <v>4</v>
      </c>
      <c r="H106" s="22">
        <f>Ontario!D105</f>
        <v>68</v>
      </c>
      <c r="I106" s="22">
        <f>Manitoba!D105</f>
        <v>177</v>
      </c>
      <c r="J106" s="22">
        <f>Alberta!D105</f>
        <v>24</v>
      </c>
    </row>
    <row r="107" spans="1:10" ht="15.75" x14ac:dyDescent="0.25">
      <c r="A107" s="23"/>
      <c r="B107" s="24"/>
      <c r="C107" s="3" t="s">
        <v>79</v>
      </c>
      <c r="D107" s="19">
        <v>45</v>
      </c>
      <c r="F107" s="20">
        <f t="shared" si="2"/>
        <v>12292</v>
      </c>
      <c r="G107" s="21">
        <f>Québec!D106</f>
        <v>169</v>
      </c>
      <c r="H107" s="22">
        <f>Ontario!D106</f>
        <v>3121</v>
      </c>
      <c r="I107" s="22">
        <f>Manitoba!D106</f>
        <v>7941</v>
      </c>
      <c r="J107" s="22">
        <f>Alberta!D106</f>
        <v>1061</v>
      </c>
    </row>
    <row r="108" spans="1:10" ht="15.75" x14ac:dyDescent="0.25">
      <c r="A108" s="23"/>
      <c r="B108" s="29" t="s">
        <v>50</v>
      </c>
      <c r="C108" s="3" t="s">
        <v>80</v>
      </c>
      <c r="D108" s="38">
        <f>45*10</f>
        <v>450</v>
      </c>
      <c r="F108" s="20">
        <f t="shared" si="2"/>
        <v>122904</v>
      </c>
      <c r="G108" s="21">
        <f>Québec!D107</f>
        <v>1690</v>
      </c>
      <c r="H108" s="22">
        <f>Ontario!D107</f>
        <v>31193</v>
      </c>
      <c r="I108" s="22">
        <f>Manitoba!D107</f>
        <v>79406</v>
      </c>
      <c r="J108" s="22">
        <f>Alberta!D107</f>
        <v>10615</v>
      </c>
    </row>
    <row r="109" spans="1:10" ht="15.75" x14ac:dyDescent="0.25">
      <c r="A109" s="23"/>
      <c r="B109" s="29"/>
      <c r="C109" s="3" t="s">
        <v>159</v>
      </c>
      <c r="D109" s="38">
        <v>45</v>
      </c>
      <c r="F109" s="20">
        <f t="shared" si="2"/>
        <v>12292</v>
      </c>
      <c r="G109" s="21">
        <f>Québec!D108</f>
        <v>169</v>
      </c>
      <c r="H109" s="22">
        <f>Ontario!D108</f>
        <v>3121</v>
      </c>
      <c r="I109" s="22">
        <f>Manitoba!D108</f>
        <v>7941</v>
      </c>
      <c r="J109" s="22">
        <f>Alberta!D108</f>
        <v>1061</v>
      </c>
    </row>
    <row r="110" spans="1:10" ht="15.75" x14ac:dyDescent="0.25">
      <c r="A110" s="23"/>
      <c r="B110" s="29"/>
      <c r="C110" s="3" t="s">
        <v>70</v>
      </c>
      <c r="D110" s="38">
        <v>45</v>
      </c>
      <c r="F110" s="20">
        <f t="shared" si="2"/>
        <v>12292</v>
      </c>
      <c r="G110" s="21">
        <f>Québec!D109</f>
        <v>169</v>
      </c>
      <c r="H110" s="22">
        <f>Ontario!D109</f>
        <v>3121</v>
      </c>
      <c r="I110" s="22">
        <f>Manitoba!D109</f>
        <v>7941</v>
      </c>
      <c r="J110" s="22">
        <f>Alberta!D109</f>
        <v>1061</v>
      </c>
    </row>
    <row r="111" spans="1:10" ht="15.75" x14ac:dyDescent="0.25">
      <c r="A111" s="23"/>
      <c r="B111" s="29"/>
      <c r="C111" s="3" t="s">
        <v>160</v>
      </c>
      <c r="D111" s="38">
        <v>200</v>
      </c>
      <c r="F111" s="20">
        <f t="shared" si="2"/>
        <v>54621</v>
      </c>
      <c r="G111" s="21">
        <f>Québec!D110</f>
        <v>751</v>
      </c>
      <c r="H111" s="22">
        <f>Ontario!D110</f>
        <v>13862</v>
      </c>
      <c r="I111" s="22">
        <f>Manitoba!D110</f>
        <v>35291</v>
      </c>
      <c r="J111" s="22">
        <f>Alberta!D110</f>
        <v>4717</v>
      </c>
    </row>
    <row r="112" spans="1:10" ht="15.75" x14ac:dyDescent="0.25">
      <c r="A112" s="23"/>
      <c r="B112" s="29"/>
      <c r="C112" s="3" t="s">
        <v>93</v>
      </c>
      <c r="D112" s="38">
        <v>20</v>
      </c>
      <c r="F112" s="20">
        <f t="shared" si="2"/>
        <v>5462</v>
      </c>
      <c r="G112" s="21">
        <f>Québec!D111</f>
        <v>75</v>
      </c>
      <c r="H112" s="22">
        <f>Ontario!D111</f>
        <v>1387</v>
      </c>
      <c r="I112" s="22">
        <f>Manitoba!D111</f>
        <v>3529</v>
      </c>
      <c r="J112" s="22">
        <f>Alberta!D111</f>
        <v>471</v>
      </c>
    </row>
    <row r="113" spans="1:10" ht="15.75" x14ac:dyDescent="0.25">
      <c r="A113" s="23"/>
      <c r="B113" s="29"/>
      <c r="C113" s="3" t="s">
        <v>94</v>
      </c>
      <c r="D113" s="38">
        <v>20</v>
      </c>
      <c r="F113" s="20">
        <f t="shared" si="2"/>
        <v>5462</v>
      </c>
      <c r="G113" s="21">
        <f>Québec!D112</f>
        <v>75</v>
      </c>
      <c r="H113" s="22">
        <f>Ontario!D112</f>
        <v>1387</v>
      </c>
      <c r="I113" s="22">
        <f>Manitoba!D112</f>
        <v>3529</v>
      </c>
      <c r="J113" s="22">
        <f>Alberta!D112</f>
        <v>471</v>
      </c>
    </row>
    <row r="114" spans="1:10" ht="15.75" x14ac:dyDescent="0.25">
      <c r="A114" s="23"/>
      <c r="B114" s="29"/>
      <c r="C114" s="3" t="s">
        <v>87</v>
      </c>
      <c r="D114" s="38">
        <v>8</v>
      </c>
      <c r="F114" s="20">
        <f t="shared" si="2"/>
        <v>2183</v>
      </c>
      <c r="G114" s="21">
        <f>Québec!D113</f>
        <v>30</v>
      </c>
      <c r="H114" s="22">
        <f>Ontario!D113</f>
        <v>553</v>
      </c>
      <c r="I114" s="22">
        <f>Manitoba!D113</f>
        <v>1412</v>
      </c>
      <c r="J114" s="22">
        <f>Alberta!D113</f>
        <v>188</v>
      </c>
    </row>
    <row r="115" spans="1:10" ht="15.75" x14ac:dyDescent="0.25">
      <c r="A115" s="23"/>
      <c r="B115" s="29"/>
      <c r="C115" s="3" t="s">
        <v>88</v>
      </c>
      <c r="D115" s="38">
        <v>50</v>
      </c>
      <c r="F115" s="20">
        <f t="shared" si="2"/>
        <v>13657</v>
      </c>
      <c r="G115" s="21">
        <f>Québec!D114</f>
        <v>188</v>
      </c>
      <c r="H115" s="22">
        <f>Ontario!D114</f>
        <v>3466</v>
      </c>
      <c r="I115" s="22">
        <f>Manitoba!D114</f>
        <v>8823</v>
      </c>
      <c r="J115" s="22">
        <f>Alberta!D114</f>
        <v>1180</v>
      </c>
    </row>
    <row r="116" spans="1:10" ht="15.75" x14ac:dyDescent="0.25">
      <c r="A116" s="23"/>
      <c r="B116" s="29"/>
      <c r="C116" s="3" t="s">
        <v>89</v>
      </c>
      <c r="D116" s="38">
        <v>50</v>
      </c>
      <c r="F116" s="20">
        <f t="shared" si="2"/>
        <v>13657</v>
      </c>
      <c r="G116" s="21">
        <f>Québec!D115</f>
        <v>188</v>
      </c>
      <c r="H116" s="22">
        <f>Ontario!D115</f>
        <v>3466</v>
      </c>
      <c r="I116" s="22">
        <f>Manitoba!D115</f>
        <v>8823</v>
      </c>
      <c r="J116" s="22">
        <f>Alberta!D115</f>
        <v>1180</v>
      </c>
    </row>
    <row r="117" spans="1:10" ht="15.75" x14ac:dyDescent="0.25">
      <c r="A117" s="23"/>
      <c r="B117" s="29"/>
      <c r="C117" s="3" t="s">
        <v>81</v>
      </c>
      <c r="D117" s="38">
        <v>2</v>
      </c>
      <c r="F117" s="20">
        <f t="shared" si="2"/>
        <v>545</v>
      </c>
      <c r="G117" s="21">
        <f>Québec!D116</f>
        <v>7</v>
      </c>
      <c r="H117" s="22">
        <f>Ontario!D116</f>
        <v>139</v>
      </c>
      <c r="I117" s="22">
        <f>Manitoba!D116</f>
        <v>352</v>
      </c>
      <c r="J117" s="22">
        <f>Alberta!D116</f>
        <v>47</v>
      </c>
    </row>
    <row r="118" spans="1:10" ht="15.75" x14ac:dyDescent="0.25">
      <c r="A118" s="23"/>
      <c r="B118" s="29"/>
      <c r="C118" s="3" t="s">
        <v>163</v>
      </c>
      <c r="D118" s="38">
        <v>2</v>
      </c>
      <c r="F118" s="20">
        <f t="shared" si="2"/>
        <v>545</v>
      </c>
      <c r="G118" s="21">
        <f>Québec!D117</f>
        <v>7</v>
      </c>
      <c r="H118" s="22">
        <f>Ontario!D117</f>
        <v>139</v>
      </c>
      <c r="I118" s="22">
        <f>Manitoba!D117</f>
        <v>352</v>
      </c>
      <c r="J118" s="22">
        <f>Alberta!D117</f>
        <v>47</v>
      </c>
    </row>
    <row r="119" spans="1:10" ht="15.75" x14ac:dyDescent="0.25">
      <c r="A119" s="23"/>
      <c r="B119" s="29"/>
      <c r="C119" s="3" t="s">
        <v>91</v>
      </c>
      <c r="D119" s="38">
        <v>2</v>
      </c>
      <c r="F119" s="20">
        <f t="shared" si="2"/>
        <v>545</v>
      </c>
      <c r="G119" s="21">
        <f>Québec!D118</f>
        <v>7</v>
      </c>
      <c r="H119" s="22">
        <f>Ontario!D118</f>
        <v>139</v>
      </c>
      <c r="I119" s="22">
        <f>Manitoba!D118</f>
        <v>352</v>
      </c>
      <c r="J119" s="22">
        <f>Alberta!D118</f>
        <v>47</v>
      </c>
    </row>
    <row r="120" spans="1:10" ht="31.5" x14ac:dyDescent="0.25">
      <c r="A120" s="23"/>
      <c r="B120" s="29"/>
      <c r="C120" s="3" t="s">
        <v>126</v>
      </c>
      <c r="D120" s="38">
        <v>2</v>
      </c>
      <c r="F120" s="20">
        <f t="shared" si="2"/>
        <v>545</v>
      </c>
      <c r="G120" s="21">
        <f>Québec!D119</f>
        <v>7</v>
      </c>
      <c r="H120" s="22">
        <f>Ontario!D119</f>
        <v>139</v>
      </c>
      <c r="I120" s="22">
        <f>Manitoba!D119</f>
        <v>352</v>
      </c>
      <c r="J120" s="22">
        <f>Alberta!D119</f>
        <v>47</v>
      </c>
    </row>
    <row r="121" spans="1:10" ht="15.75" x14ac:dyDescent="0.25">
      <c r="A121" s="23"/>
      <c r="B121" s="29"/>
      <c r="C121" s="3" t="s">
        <v>96</v>
      </c>
      <c r="D121" s="38">
        <v>5</v>
      </c>
      <c r="F121" s="20">
        <f t="shared" si="2"/>
        <v>1365</v>
      </c>
      <c r="G121" s="21">
        <f>Québec!D120</f>
        <v>18</v>
      </c>
      <c r="H121" s="22">
        <f>Ontario!D120</f>
        <v>347</v>
      </c>
      <c r="I121" s="22">
        <f>Manitoba!D120</f>
        <v>882</v>
      </c>
      <c r="J121" s="22">
        <f>Alberta!D120</f>
        <v>118</v>
      </c>
    </row>
    <row r="122" spans="1:10" ht="15.75" x14ac:dyDescent="0.25">
      <c r="A122" s="23"/>
      <c r="B122" s="29"/>
      <c r="C122" s="3" t="s">
        <v>97</v>
      </c>
      <c r="D122" s="38">
        <v>5</v>
      </c>
      <c r="F122" s="20">
        <f t="shared" si="2"/>
        <v>1365</v>
      </c>
      <c r="G122" s="21">
        <f>Québec!D121</f>
        <v>18</v>
      </c>
      <c r="H122" s="22">
        <f>Ontario!D121</f>
        <v>347</v>
      </c>
      <c r="I122" s="22">
        <f>Manitoba!D121</f>
        <v>882</v>
      </c>
      <c r="J122" s="22">
        <f>Alberta!D121</f>
        <v>118</v>
      </c>
    </row>
    <row r="123" spans="1:10" ht="15.75" x14ac:dyDescent="0.25">
      <c r="A123" s="23"/>
      <c r="B123" s="29"/>
      <c r="C123" s="3" t="s">
        <v>98</v>
      </c>
      <c r="D123" s="38">
        <v>2</v>
      </c>
      <c r="F123" s="20">
        <f t="shared" si="2"/>
        <v>545</v>
      </c>
      <c r="G123" s="21">
        <f>Québec!D122</f>
        <v>7</v>
      </c>
      <c r="H123" s="22">
        <f>Ontario!D122</f>
        <v>139</v>
      </c>
      <c r="I123" s="22">
        <f>Manitoba!D122</f>
        <v>352</v>
      </c>
      <c r="J123" s="22">
        <f>Alberta!D122</f>
        <v>47</v>
      </c>
    </row>
    <row r="124" spans="1:10" ht="15.75" x14ac:dyDescent="0.25">
      <c r="A124" s="23"/>
      <c r="B124" s="29"/>
      <c r="C124" s="3" t="s">
        <v>145</v>
      </c>
      <c r="D124" s="38">
        <v>5</v>
      </c>
      <c r="F124" s="20">
        <f t="shared" si="2"/>
        <v>1365</v>
      </c>
      <c r="G124" s="21">
        <f>Québec!D123</f>
        <v>18</v>
      </c>
      <c r="H124" s="22">
        <f>Ontario!D123</f>
        <v>347</v>
      </c>
      <c r="I124" s="22">
        <f>Manitoba!D123</f>
        <v>882</v>
      </c>
      <c r="J124" s="22">
        <f>Alberta!D123</f>
        <v>118</v>
      </c>
    </row>
    <row r="125" spans="1:10" ht="31.5" x14ac:dyDescent="0.25">
      <c r="A125" s="23"/>
      <c r="B125" s="29"/>
      <c r="C125" s="3" t="s">
        <v>146</v>
      </c>
      <c r="D125" s="38">
        <v>5</v>
      </c>
      <c r="F125" s="20">
        <f t="shared" si="2"/>
        <v>1365</v>
      </c>
      <c r="G125" s="21">
        <f>Québec!D124</f>
        <v>18</v>
      </c>
      <c r="H125" s="22">
        <f>Ontario!D124</f>
        <v>347</v>
      </c>
      <c r="I125" s="22">
        <f>Manitoba!D124</f>
        <v>882</v>
      </c>
      <c r="J125" s="22">
        <f>Alberta!D124</f>
        <v>118</v>
      </c>
    </row>
    <row r="126" spans="1:10" ht="15.75" x14ac:dyDescent="0.25">
      <c r="A126" s="23"/>
      <c r="B126" s="29"/>
      <c r="C126" s="3" t="s">
        <v>61</v>
      </c>
      <c r="D126" s="38">
        <v>4</v>
      </c>
      <c r="F126" s="20">
        <f t="shared" si="2"/>
        <v>1096</v>
      </c>
      <c r="G126" s="21">
        <f>Québec!D125</f>
        <v>15</v>
      </c>
      <c r="H126" s="22">
        <f>Ontario!D125</f>
        <v>280</v>
      </c>
      <c r="I126" s="22">
        <f>Manitoba!D125</f>
        <v>707</v>
      </c>
      <c r="J126" s="22">
        <f>Alberta!D125</f>
        <v>94</v>
      </c>
    </row>
    <row r="127" spans="1:10" ht="15.75" x14ac:dyDescent="0.25">
      <c r="A127" s="23"/>
      <c r="B127" s="29"/>
      <c r="C127" s="3" t="s">
        <v>72</v>
      </c>
      <c r="D127" s="38">
        <v>2</v>
      </c>
      <c r="F127" s="20">
        <f t="shared" si="2"/>
        <v>545</v>
      </c>
      <c r="G127" s="21">
        <f>Québec!D126</f>
        <v>7</v>
      </c>
      <c r="H127" s="22">
        <f>Ontario!D126</f>
        <v>139</v>
      </c>
      <c r="I127" s="22">
        <f>Manitoba!D126</f>
        <v>352</v>
      </c>
      <c r="J127" s="22">
        <f>Alberta!D126</f>
        <v>47</v>
      </c>
    </row>
    <row r="128" spans="1:10" ht="15.75" x14ac:dyDescent="0.25">
      <c r="A128" s="23"/>
      <c r="B128" s="29"/>
      <c r="C128" s="3" t="s">
        <v>63</v>
      </c>
      <c r="D128" s="38">
        <v>1</v>
      </c>
      <c r="F128" s="20">
        <f t="shared" si="2"/>
        <v>273</v>
      </c>
      <c r="G128" s="21">
        <f>Québec!D127</f>
        <v>4</v>
      </c>
      <c r="H128" s="22">
        <f>Ontario!D127</f>
        <v>68</v>
      </c>
      <c r="I128" s="22">
        <f>Manitoba!D127</f>
        <v>177</v>
      </c>
      <c r="J128" s="22">
        <f>Alberta!D127</f>
        <v>24</v>
      </c>
    </row>
    <row r="129" spans="1:10" ht="15.75" x14ac:dyDescent="0.25">
      <c r="A129" s="23"/>
      <c r="B129" s="29"/>
      <c r="C129" s="3" t="s">
        <v>64</v>
      </c>
      <c r="D129" s="38">
        <v>1</v>
      </c>
      <c r="F129" s="20">
        <f t="shared" si="2"/>
        <v>273</v>
      </c>
      <c r="G129" s="21">
        <f>Québec!D128</f>
        <v>4</v>
      </c>
      <c r="H129" s="22">
        <f>Ontario!D128</f>
        <v>68</v>
      </c>
      <c r="I129" s="22">
        <f>Manitoba!D128</f>
        <v>177</v>
      </c>
      <c r="J129" s="22">
        <f>Alberta!D128</f>
        <v>24</v>
      </c>
    </row>
    <row r="130" spans="1:10" ht="47.25" x14ac:dyDescent="0.25">
      <c r="A130" s="23"/>
      <c r="B130" s="29"/>
      <c r="C130" s="3" t="s">
        <v>92</v>
      </c>
      <c r="D130" s="19"/>
      <c r="F130" s="39"/>
    </row>
  </sheetData>
  <mergeCells count="12">
    <mergeCell ref="F4:J4"/>
    <mergeCell ref="A84:A88"/>
    <mergeCell ref="A89:A130"/>
    <mergeCell ref="B89:B107"/>
    <mergeCell ref="B108:B130"/>
    <mergeCell ref="B6:B21"/>
    <mergeCell ref="A6:A37"/>
    <mergeCell ref="A38:A83"/>
    <mergeCell ref="B38:B61"/>
    <mergeCell ref="B62:B83"/>
    <mergeCell ref="B22:B37"/>
    <mergeCell ref="B85:B88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workbookViewId="0">
      <selection sqref="A1:XFD1048576"/>
    </sheetView>
  </sheetViews>
  <sheetFormatPr defaultColWidth="9.140625" defaultRowHeight="15" x14ac:dyDescent="0.25"/>
  <cols>
    <col min="1" max="1" width="14.28515625" style="5" customWidth="1"/>
    <col min="2" max="2" width="3.7109375" style="5" bestFit="1" customWidth="1"/>
    <col min="3" max="3" width="58.5703125" style="5" customWidth="1"/>
    <col min="4" max="4" width="10.28515625" style="5" bestFit="1" customWidth="1"/>
    <col min="5" max="5" width="3.85546875" style="5" customWidth="1"/>
    <col min="6" max="6" width="10.85546875" style="5" customWidth="1"/>
    <col min="7" max="7" width="9.140625" style="5"/>
    <col min="8" max="8" width="10.7109375" style="5" customWidth="1"/>
    <col min="9" max="16384" width="9.140625" style="5"/>
  </cols>
  <sheetData>
    <row r="1" spans="1:11" ht="52.5" customHeight="1" x14ac:dyDescent="0.25">
      <c r="A1" s="40" t="s">
        <v>169</v>
      </c>
      <c r="B1" s="40"/>
      <c r="C1" s="40"/>
      <c r="D1" s="40"/>
      <c r="E1" s="40"/>
    </row>
    <row r="2" spans="1:11" ht="75" x14ac:dyDescent="0.25">
      <c r="F2" s="41" t="s">
        <v>152</v>
      </c>
      <c r="G2" s="41" t="s">
        <v>120</v>
      </c>
      <c r="H2" s="41" t="s">
        <v>121</v>
      </c>
    </row>
    <row r="3" spans="1:11" x14ac:dyDescent="0.25">
      <c r="C3" s="42"/>
      <c r="D3" s="15" t="s">
        <v>119</v>
      </c>
      <c r="F3" s="15" t="s">
        <v>128</v>
      </c>
      <c r="G3" s="15">
        <v>627</v>
      </c>
      <c r="H3" s="15">
        <v>499</v>
      </c>
    </row>
    <row r="5" spans="1:11" ht="15.6" customHeight="1" x14ac:dyDescent="0.25">
      <c r="A5" s="43" t="s">
        <v>95</v>
      </c>
      <c r="B5" s="18" t="s">
        <v>132</v>
      </c>
      <c r="C5" s="3" t="s">
        <v>55</v>
      </c>
      <c r="D5" s="22">
        <f t="shared" ref="D5:D38" si="0">SUM(G5:H5)</f>
        <v>38</v>
      </c>
      <c r="G5" s="15">
        <f>ROUND((G$3/300*'Hypothèses générales'!$D6),0)</f>
        <v>21</v>
      </c>
      <c r="H5" s="15">
        <f>ROUND((H$3/300*'Hypothèses générales'!$D6),0)</f>
        <v>17</v>
      </c>
      <c r="K5" s="44"/>
    </row>
    <row r="6" spans="1:11" ht="15.75" x14ac:dyDescent="0.25">
      <c r="A6" s="45"/>
      <c r="B6" s="24"/>
      <c r="C6" s="3" t="s">
        <v>56</v>
      </c>
      <c r="D6" s="22">
        <f t="shared" si="0"/>
        <v>11</v>
      </c>
      <c r="G6" s="15">
        <f>ROUND((G$3/300*'Hypothèses générales'!$D7),0)</f>
        <v>6</v>
      </c>
      <c r="H6" s="15">
        <f>ROUND((H$3/300*'Hypothèses générales'!$D7),0)</f>
        <v>5</v>
      </c>
      <c r="K6" s="44"/>
    </row>
    <row r="7" spans="1:11" ht="15.75" x14ac:dyDescent="0.25">
      <c r="A7" s="45"/>
      <c r="B7" s="24"/>
      <c r="C7" s="3" t="s">
        <v>57</v>
      </c>
      <c r="D7" s="22">
        <f t="shared" si="0"/>
        <v>38</v>
      </c>
      <c r="G7" s="15">
        <f>ROUND((G$3/300*'Hypothèses générales'!$D8),0)</f>
        <v>21</v>
      </c>
      <c r="H7" s="15">
        <f>ROUND((H$3/300*'Hypothèses générales'!$D8),0)</f>
        <v>17</v>
      </c>
      <c r="K7" s="44"/>
    </row>
    <row r="8" spans="1:11" ht="15.75" x14ac:dyDescent="0.25">
      <c r="A8" s="45"/>
      <c r="B8" s="24"/>
      <c r="C8" s="3" t="s">
        <v>58</v>
      </c>
      <c r="D8" s="22">
        <f t="shared" si="0"/>
        <v>11</v>
      </c>
      <c r="G8" s="15">
        <f>ROUND((G$3/300*'Hypothèses générales'!$D9),0)</f>
        <v>6</v>
      </c>
      <c r="H8" s="15">
        <f>ROUND((H$3/300*'Hypothèses générales'!$D9),0)</f>
        <v>5</v>
      </c>
      <c r="K8" s="44"/>
    </row>
    <row r="9" spans="1:11" ht="15.75" x14ac:dyDescent="0.25">
      <c r="A9" s="45"/>
      <c r="B9" s="24"/>
      <c r="C9" s="3" t="s">
        <v>82</v>
      </c>
      <c r="D9" s="22">
        <f t="shared" si="0"/>
        <v>4</v>
      </c>
      <c r="G9" s="15">
        <f>ROUND((G$3/300*'Hypothèses générales'!$D10),0)</f>
        <v>2</v>
      </c>
      <c r="H9" s="15">
        <f>ROUND((H$3/300*'Hypothèses générales'!$D10),0)</f>
        <v>2</v>
      </c>
      <c r="K9" s="44"/>
    </row>
    <row r="10" spans="1:11" ht="15.75" x14ac:dyDescent="0.25">
      <c r="A10" s="45"/>
      <c r="B10" s="24"/>
      <c r="C10" s="3" t="s">
        <v>99</v>
      </c>
      <c r="D10" s="22">
        <f t="shared" si="0"/>
        <v>4</v>
      </c>
      <c r="G10" s="15">
        <f>ROUND((G$3/300*'Hypothèses générales'!$D11),0)</f>
        <v>2</v>
      </c>
      <c r="H10" s="15">
        <f>ROUND((H$3/300*'Hypothèses générales'!$D11),0)</f>
        <v>2</v>
      </c>
      <c r="K10" s="44"/>
    </row>
    <row r="11" spans="1:11" ht="15.75" x14ac:dyDescent="0.25">
      <c r="A11" s="45"/>
      <c r="B11" s="24"/>
      <c r="C11" s="3" t="s">
        <v>125</v>
      </c>
      <c r="D11" s="22">
        <f t="shared" si="0"/>
        <v>4</v>
      </c>
      <c r="G11" s="15">
        <f>ROUND((G$3/300*'Hypothèses générales'!$D12),0)</f>
        <v>2</v>
      </c>
      <c r="H11" s="15">
        <f>ROUND((H$3/300*'Hypothèses générales'!$D12),0)</f>
        <v>2</v>
      </c>
      <c r="K11" s="44"/>
    </row>
    <row r="12" spans="1:11" ht="30" x14ac:dyDescent="0.25">
      <c r="A12" s="45"/>
      <c r="B12" s="24"/>
      <c r="C12" s="26" t="s">
        <v>100</v>
      </c>
      <c r="D12" s="22">
        <f t="shared" si="0"/>
        <v>4</v>
      </c>
      <c r="G12" s="15">
        <f>ROUND((G$3/300*'Hypothèses générales'!$D13),0)</f>
        <v>2</v>
      </c>
      <c r="H12" s="15">
        <f>ROUND((H$3/300*'Hypothèses générales'!$D13),0)</f>
        <v>2</v>
      </c>
      <c r="K12" s="44"/>
    </row>
    <row r="13" spans="1:11" ht="15.75" x14ac:dyDescent="0.25">
      <c r="A13" s="45"/>
      <c r="B13" s="24"/>
      <c r="C13" s="3" t="s">
        <v>101</v>
      </c>
      <c r="D13" s="22">
        <f t="shared" si="0"/>
        <v>4</v>
      </c>
      <c r="G13" s="15">
        <f>ROUND((G$3/300*'Hypothèses générales'!$D14),0)</f>
        <v>2</v>
      </c>
      <c r="H13" s="15">
        <f>ROUND((H$3/300*'Hypothèses générales'!$D14),0)</f>
        <v>2</v>
      </c>
      <c r="K13" s="44"/>
    </row>
    <row r="14" spans="1:11" ht="15.75" x14ac:dyDescent="0.25">
      <c r="A14" s="45"/>
      <c r="B14" s="24"/>
      <c r="C14" s="3" t="s">
        <v>102</v>
      </c>
      <c r="D14" s="22">
        <f t="shared" si="0"/>
        <v>4</v>
      </c>
      <c r="G14" s="15">
        <f>ROUND((G$3/300*'Hypothèses générales'!$D15),0)</f>
        <v>2</v>
      </c>
      <c r="H14" s="15">
        <f>ROUND((H$3/300*'Hypothèses générales'!$D15),0)</f>
        <v>2</v>
      </c>
      <c r="K14" s="44"/>
    </row>
    <row r="15" spans="1:11" ht="15.75" x14ac:dyDescent="0.25">
      <c r="A15" s="45"/>
      <c r="B15" s="24"/>
      <c r="C15" s="3" t="s">
        <v>103</v>
      </c>
      <c r="D15" s="22">
        <f t="shared" si="0"/>
        <v>4</v>
      </c>
      <c r="G15" s="15">
        <f>ROUND((G$3/300*'Hypothèses générales'!$D16),0)</f>
        <v>2</v>
      </c>
      <c r="H15" s="15">
        <f>ROUND((H$3/300*'Hypothèses générales'!$D16),0)</f>
        <v>2</v>
      </c>
      <c r="K15" s="44"/>
    </row>
    <row r="16" spans="1:11" ht="15.75" x14ac:dyDescent="0.25">
      <c r="A16" s="45"/>
      <c r="B16" s="24"/>
      <c r="C16" s="3" t="s">
        <v>138</v>
      </c>
      <c r="D16" s="22">
        <f t="shared" si="0"/>
        <v>4</v>
      </c>
      <c r="G16" s="15">
        <f>ROUND((G$3/300*'Hypothèses générales'!$D17),0)</f>
        <v>2</v>
      </c>
      <c r="H16" s="15">
        <f>ROUND((H$3/300*'Hypothèses générales'!$D17),0)</f>
        <v>2</v>
      </c>
      <c r="K16" s="44"/>
    </row>
    <row r="17" spans="1:12" ht="15.75" x14ac:dyDescent="0.25">
      <c r="A17" s="45"/>
      <c r="B17" s="24"/>
      <c r="C17" s="3" t="s">
        <v>59</v>
      </c>
      <c r="D17" s="22">
        <f t="shared" si="0"/>
        <v>4</v>
      </c>
      <c r="G17" s="15">
        <f>ROUND((G$3/300*'Hypothèses générales'!$D18),0)</f>
        <v>2</v>
      </c>
      <c r="H17" s="15">
        <f>ROUND((H$3/300*'Hypothèses générales'!$D18),0)</f>
        <v>2</v>
      </c>
      <c r="K17" s="44"/>
    </row>
    <row r="18" spans="1:12" ht="15.75" x14ac:dyDescent="0.25">
      <c r="A18" s="45"/>
      <c r="B18" s="24"/>
      <c r="C18" s="3" t="s">
        <v>139</v>
      </c>
      <c r="D18" s="22">
        <f t="shared" si="0"/>
        <v>4</v>
      </c>
      <c r="G18" s="15">
        <f>ROUND((G$3/300*'Hypothèses générales'!$D19),0)</f>
        <v>2</v>
      </c>
      <c r="H18" s="15">
        <f>ROUND((H$3/300*'Hypothèses générales'!$D19),0)</f>
        <v>2</v>
      </c>
      <c r="K18" s="44"/>
    </row>
    <row r="19" spans="1:12" ht="15.75" x14ac:dyDescent="0.25">
      <c r="A19" s="45"/>
      <c r="B19" s="24"/>
      <c r="C19" s="3" t="s">
        <v>176</v>
      </c>
      <c r="D19" s="22">
        <f t="shared" si="0"/>
        <v>4</v>
      </c>
      <c r="G19" s="15">
        <f>ROUND((G$3/300*'Hypothèses générales'!$D20),0)</f>
        <v>2</v>
      </c>
      <c r="H19" s="15">
        <f>ROUND((H$3/300*'Hypothèses générales'!$D20),0)</f>
        <v>2</v>
      </c>
      <c r="K19" s="44"/>
    </row>
    <row r="20" spans="1:12" ht="15.75" x14ac:dyDescent="0.25">
      <c r="A20" s="45"/>
      <c r="B20" s="24"/>
      <c r="C20" s="3" t="s">
        <v>104</v>
      </c>
      <c r="D20" s="22">
        <f t="shared" si="0"/>
        <v>4</v>
      </c>
      <c r="G20" s="15">
        <f>ROUND((G$3/300*'Hypothèses générales'!$D21),0)</f>
        <v>2</v>
      </c>
      <c r="H20" s="15">
        <f>ROUND((H$3/300*'Hypothèses générales'!$D21),0)</f>
        <v>2</v>
      </c>
      <c r="K20" s="44"/>
    </row>
    <row r="21" spans="1:12" ht="15.75" customHeight="1" x14ac:dyDescent="0.25">
      <c r="A21" s="45"/>
      <c r="B21" s="27" t="s">
        <v>50</v>
      </c>
      <c r="C21" s="3" t="s">
        <v>60</v>
      </c>
      <c r="D21" s="22">
        <f t="shared" si="0"/>
        <v>1126</v>
      </c>
      <c r="G21" s="15">
        <f>ROUND((G$3/300*'Hypothèses générales'!$D22),0)</f>
        <v>627</v>
      </c>
      <c r="H21" s="15">
        <f>ROUND((H$3/300*'Hypothèses générales'!$D22),0)</f>
        <v>499</v>
      </c>
      <c r="L21" s="44"/>
    </row>
    <row r="22" spans="1:12" ht="15.75" x14ac:dyDescent="0.25">
      <c r="A22" s="45"/>
      <c r="B22" s="28"/>
      <c r="C22" s="3" t="s">
        <v>135</v>
      </c>
      <c r="D22" s="22">
        <f t="shared" si="0"/>
        <v>564</v>
      </c>
      <c r="G22" s="15">
        <f>ROUND((G$3/300*'Hypothèses générales'!$D23),0)</f>
        <v>314</v>
      </c>
      <c r="H22" s="15">
        <f>ROUND((H$3/300*'Hypothèses générales'!$D23),0)</f>
        <v>250</v>
      </c>
      <c r="L22" s="44"/>
    </row>
    <row r="23" spans="1:12" ht="15.75" x14ac:dyDescent="0.25">
      <c r="A23" s="45"/>
      <c r="B23" s="28"/>
      <c r="C23" s="3" t="s">
        <v>134</v>
      </c>
      <c r="D23" s="22">
        <f t="shared" si="0"/>
        <v>564</v>
      </c>
      <c r="G23" s="15">
        <f>ROUND((G$3/300*'Hypothèses générales'!$D24),0)</f>
        <v>314</v>
      </c>
      <c r="H23" s="15">
        <f>ROUND((H$3/300*'Hypothèses générales'!$D24),0)</f>
        <v>250</v>
      </c>
      <c r="L23" s="44"/>
    </row>
    <row r="24" spans="1:12" ht="15.75" x14ac:dyDescent="0.25">
      <c r="A24" s="45"/>
      <c r="B24" s="28"/>
      <c r="C24" s="3" t="s">
        <v>157</v>
      </c>
      <c r="D24" s="22">
        <f t="shared" si="0"/>
        <v>7</v>
      </c>
      <c r="G24" s="15">
        <f>ROUND((G$3/300*'Hypothèses générales'!$D25),0)</f>
        <v>4</v>
      </c>
      <c r="H24" s="15">
        <f>ROUND((H$3/300*'Hypothèses générales'!$D25),0)</f>
        <v>3</v>
      </c>
      <c r="L24" s="44"/>
    </row>
    <row r="25" spans="1:12" ht="15.75" x14ac:dyDescent="0.25">
      <c r="A25" s="45"/>
      <c r="B25" s="28"/>
      <c r="C25" s="3" t="s">
        <v>61</v>
      </c>
      <c r="D25" s="22">
        <f t="shared" si="0"/>
        <v>15</v>
      </c>
      <c r="G25" s="15">
        <f>ROUND((G$3/300*'Hypothèses générales'!$D26),0)</f>
        <v>8</v>
      </c>
      <c r="H25" s="15">
        <f>ROUND((H$3/300*'Hypothèses générales'!$D26),0)</f>
        <v>7</v>
      </c>
      <c r="L25" s="44"/>
    </row>
    <row r="26" spans="1:12" ht="15.75" x14ac:dyDescent="0.25">
      <c r="A26" s="45"/>
      <c r="B26" s="28"/>
      <c r="C26" s="3" t="s">
        <v>62</v>
      </c>
      <c r="D26" s="22">
        <f t="shared" si="0"/>
        <v>15</v>
      </c>
      <c r="G26" s="15">
        <f>ROUND((G$3/300*'Hypothèses générales'!$D27),0)</f>
        <v>8</v>
      </c>
      <c r="H26" s="15">
        <f>ROUND((H$3/300*'Hypothèses générales'!$D27),0)</f>
        <v>7</v>
      </c>
      <c r="L26" s="44"/>
    </row>
    <row r="27" spans="1:12" ht="15.75" x14ac:dyDescent="0.25">
      <c r="A27" s="45"/>
      <c r="B27" s="28"/>
      <c r="C27" s="3" t="s">
        <v>105</v>
      </c>
      <c r="D27" s="22">
        <f t="shared" si="0"/>
        <v>4</v>
      </c>
      <c r="G27" s="15">
        <f>ROUND((G$3/300*'Hypothèses générales'!$D28),0)</f>
        <v>2</v>
      </c>
      <c r="H27" s="15">
        <f>ROUND((H$3/300*'Hypothèses générales'!$D28),0)</f>
        <v>2</v>
      </c>
      <c r="L27" s="44"/>
    </row>
    <row r="28" spans="1:12" ht="15.75" x14ac:dyDescent="0.25">
      <c r="A28" s="45"/>
      <c r="B28" s="28"/>
      <c r="C28" s="3" t="s">
        <v>64</v>
      </c>
      <c r="D28" s="22">
        <f t="shared" si="0"/>
        <v>4</v>
      </c>
      <c r="G28" s="15">
        <f>ROUND((G$3/300*'Hypothèses générales'!$D29),0)</f>
        <v>2</v>
      </c>
      <c r="H28" s="15">
        <f>ROUND((H$3/300*'Hypothèses générales'!$D29),0)</f>
        <v>2</v>
      </c>
      <c r="L28" s="44"/>
    </row>
    <row r="29" spans="1:12" ht="15.75" x14ac:dyDescent="0.25">
      <c r="A29" s="45"/>
      <c r="B29" s="28"/>
      <c r="C29" s="3" t="s">
        <v>73</v>
      </c>
      <c r="D29" s="22">
        <f t="shared" si="0"/>
        <v>4</v>
      </c>
      <c r="G29" s="15">
        <f>ROUND((G$3/300*'Hypothèses générales'!$D30),0)</f>
        <v>2</v>
      </c>
      <c r="H29" s="15">
        <f>ROUND((H$3/300*'Hypothèses générales'!$D30),0)</f>
        <v>2</v>
      </c>
      <c r="L29" s="44"/>
    </row>
    <row r="30" spans="1:12" ht="15.75" x14ac:dyDescent="0.25">
      <c r="A30" s="45"/>
      <c r="B30" s="28"/>
      <c r="C30" s="3" t="s">
        <v>65</v>
      </c>
      <c r="D30" s="22">
        <f t="shared" si="0"/>
        <v>7</v>
      </c>
      <c r="G30" s="15">
        <f>ROUND((G$3/300*'Hypothèses générales'!$D31),0)</f>
        <v>4</v>
      </c>
      <c r="H30" s="15">
        <f>ROUND((H$3/300*'Hypothèses générales'!$D31),0)</f>
        <v>3</v>
      </c>
      <c r="L30" s="44"/>
    </row>
    <row r="31" spans="1:12" ht="15.75" x14ac:dyDescent="0.25">
      <c r="A31" s="45"/>
      <c r="B31" s="28"/>
      <c r="C31" s="3" t="s">
        <v>106</v>
      </c>
      <c r="D31" s="22">
        <f t="shared" si="0"/>
        <v>4</v>
      </c>
      <c r="G31" s="15">
        <f>ROUND((G$3/300*'Hypothèses générales'!$D32),0)</f>
        <v>2</v>
      </c>
      <c r="H31" s="15">
        <f>ROUND((H$3/300*'Hypothèses générales'!$D32),0)</f>
        <v>2</v>
      </c>
      <c r="L31" s="44"/>
    </row>
    <row r="32" spans="1:12" ht="15.75" x14ac:dyDescent="0.25">
      <c r="A32" s="45"/>
      <c r="B32" s="28"/>
      <c r="C32" s="3" t="s">
        <v>107</v>
      </c>
      <c r="D32" s="22">
        <f t="shared" si="0"/>
        <v>4</v>
      </c>
      <c r="G32" s="15">
        <f>ROUND((G$3/300*'Hypothèses générales'!$D33),0)</f>
        <v>2</v>
      </c>
      <c r="H32" s="15">
        <f>ROUND((H$3/300*'Hypothèses générales'!$D33),0)</f>
        <v>2</v>
      </c>
      <c r="L32" s="44"/>
    </row>
    <row r="33" spans="1:12" ht="15.75" x14ac:dyDescent="0.25">
      <c r="A33" s="45"/>
      <c r="B33" s="28"/>
      <c r="C33" s="3" t="s">
        <v>108</v>
      </c>
      <c r="D33" s="22">
        <f t="shared" si="0"/>
        <v>4</v>
      </c>
      <c r="G33" s="15">
        <f>ROUND((G$3/300*'Hypothèses générales'!$D34),0)</f>
        <v>2</v>
      </c>
      <c r="H33" s="15">
        <f>ROUND((H$3/300*'Hypothèses générales'!$D34),0)</f>
        <v>2</v>
      </c>
      <c r="L33" s="44"/>
    </row>
    <row r="34" spans="1:12" ht="15.75" x14ac:dyDescent="0.25">
      <c r="A34" s="45"/>
      <c r="B34" s="28"/>
      <c r="C34" s="3" t="s">
        <v>140</v>
      </c>
      <c r="D34" s="22">
        <f t="shared" si="0"/>
        <v>4</v>
      </c>
      <c r="G34" s="15">
        <f>ROUND((G$3/300*'Hypothèses générales'!$D35),0)</f>
        <v>2</v>
      </c>
      <c r="H34" s="15">
        <f>ROUND((H$3/300*'Hypothèses générales'!$D35),0)</f>
        <v>2</v>
      </c>
      <c r="L34" s="44"/>
    </row>
    <row r="35" spans="1:12" ht="15.75" x14ac:dyDescent="0.25">
      <c r="A35" s="45"/>
      <c r="B35" s="28"/>
      <c r="C35" s="3" t="s">
        <v>66</v>
      </c>
      <c r="D35" s="22">
        <f t="shared" si="0"/>
        <v>7</v>
      </c>
      <c r="G35" s="15">
        <f>ROUND((G$3/300*'Hypothèses générales'!$D36),0)</f>
        <v>4</v>
      </c>
      <c r="H35" s="15">
        <f>ROUND((H$3/300*'Hypothèses générales'!$D36),0)</f>
        <v>3</v>
      </c>
      <c r="L35" s="44"/>
    </row>
    <row r="36" spans="1:12" ht="15.75" x14ac:dyDescent="0.25">
      <c r="A36" s="45"/>
      <c r="B36" s="28"/>
      <c r="C36" s="3" t="s">
        <v>83</v>
      </c>
      <c r="D36" s="22">
        <f t="shared" si="0"/>
        <v>180</v>
      </c>
      <c r="G36" s="15">
        <f>ROUND((G$3/300*'Hypothèses générales'!$D37),0)</f>
        <v>100</v>
      </c>
      <c r="H36" s="15">
        <f>ROUND((H$3/300*'Hypothèses générales'!$D37),0)</f>
        <v>80</v>
      </c>
      <c r="L36" s="44"/>
    </row>
    <row r="37" spans="1:12" ht="15.6" customHeight="1" x14ac:dyDescent="0.25">
      <c r="A37" s="43" t="s">
        <v>136</v>
      </c>
      <c r="B37" s="18" t="s">
        <v>132</v>
      </c>
      <c r="C37" s="3" t="s">
        <v>78</v>
      </c>
      <c r="D37" s="22">
        <f t="shared" si="0"/>
        <v>4</v>
      </c>
      <c r="G37" s="15">
        <f>ROUND((G$3/300*'Hypothèses générales'!$D38),0)</f>
        <v>2</v>
      </c>
      <c r="H37" s="15">
        <f>ROUND((H$3/300*'Hypothèses générales'!$D38),0)</f>
        <v>2</v>
      </c>
    </row>
    <row r="38" spans="1:12" ht="15.75" x14ac:dyDescent="0.25">
      <c r="A38" s="45"/>
      <c r="B38" s="18"/>
      <c r="C38" s="3" t="s">
        <v>67</v>
      </c>
      <c r="D38" s="22">
        <f t="shared" si="0"/>
        <v>7</v>
      </c>
      <c r="G38" s="15">
        <f>ROUND((G$3/300*'Hypothèses générales'!$D39),0)</f>
        <v>4</v>
      </c>
      <c r="H38" s="15">
        <f>ROUND((H$3/300*'Hypothèses générales'!$D39),0)</f>
        <v>3</v>
      </c>
    </row>
    <row r="39" spans="1:12" ht="15.75" x14ac:dyDescent="0.25">
      <c r="A39" s="45"/>
      <c r="B39" s="18"/>
      <c r="C39" s="3" t="s">
        <v>109</v>
      </c>
      <c r="D39" s="22">
        <f t="shared" ref="D39:D60" si="1">SUM(G39:H39)</f>
        <v>7</v>
      </c>
      <c r="G39" s="15">
        <f>ROUND((G$3/300*'Hypothèses générales'!$D40),0)</f>
        <v>4</v>
      </c>
      <c r="H39" s="15">
        <f>ROUND((H$3/300*'Hypothèses générales'!$D40),0)</f>
        <v>3</v>
      </c>
    </row>
    <row r="40" spans="1:12" ht="15.75" x14ac:dyDescent="0.25">
      <c r="A40" s="45"/>
      <c r="B40" s="18"/>
      <c r="C40" s="3" t="s">
        <v>158</v>
      </c>
      <c r="D40" s="22">
        <f t="shared" si="1"/>
        <v>7</v>
      </c>
      <c r="G40" s="15">
        <f>ROUND((G$3/300*'Hypothèses générales'!$D41),0)</f>
        <v>4</v>
      </c>
      <c r="H40" s="15">
        <f>ROUND((H$3/300*'Hypothèses générales'!$D41),0)</f>
        <v>3</v>
      </c>
    </row>
    <row r="41" spans="1:12" ht="15.75" x14ac:dyDescent="0.25">
      <c r="A41" s="45"/>
      <c r="B41" s="18"/>
      <c r="C41" s="3" t="s">
        <v>55</v>
      </c>
      <c r="D41" s="22">
        <f t="shared" si="1"/>
        <v>38</v>
      </c>
      <c r="G41" s="15">
        <f>ROUND((G$3/300*'Hypothèses générales'!$D42),0)</f>
        <v>21</v>
      </c>
      <c r="H41" s="15">
        <f>ROUND((H$3/300*'Hypothèses générales'!$D42),0)</f>
        <v>17</v>
      </c>
    </row>
    <row r="42" spans="1:12" ht="15.75" x14ac:dyDescent="0.25">
      <c r="A42" s="45"/>
      <c r="B42" s="18"/>
      <c r="C42" s="3" t="s">
        <v>56</v>
      </c>
      <c r="D42" s="22">
        <f t="shared" si="1"/>
        <v>7</v>
      </c>
      <c r="G42" s="15">
        <f>ROUND((G$3/300*'Hypothèses générales'!$D43),0)</f>
        <v>4</v>
      </c>
      <c r="H42" s="15">
        <f>ROUND((H$3/300*'Hypothèses générales'!$D43),0)</f>
        <v>3</v>
      </c>
    </row>
    <row r="43" spans="1:12" ht="15.75" x14ac:dyDescent="0.25">
      <c r="A43" s="45"/>
      <c r="B43" s="18"/>
      <c r="C43" s="3" t="s">
        <v>141</v>
      </c>
      <c r="D43" s="22">
        <f t="shared" si="1"/>
        <v>38</v>
      </c>
      <c r="G43" s="15">
        <f>ROUND((G$3/300*'Hypothèses générales'!$D44),0)</f>
        <v>21</v>
      </c>
      <c r="H43" s="15">
        <f>ROUND((H$3/300*'Hypothèses générales'!$D44),0)</f>
        <v>17</v>
      </c>
    </row>
    <row r="44" spans="1:12" ht="15.75" x14ac:dyDescent="0.25">
      <c r="A44" s="45"/>
      <c r="B44" s="18"/>
      <c r="C44" s="3" t="s">
        <v>177</v>
      </c>
      <c r="D44" s="22">
        <f t="shared" si="1"/>
        <v>11</v>
      </c>
      <c r="G44" s="15">
        <f>ROUND((G$3/300*'Hypothèses générales'!$D45),0)</f>
        <v>6</v>
      </c>
      <c r="H44" s="15">
        <f>ROUND((H$3/300*'Hypothèses générales'!$D45),0)</f>
        <v>5</v>
      </c>
    </row>
    <row r="45" spans="1:12" ht="15.75" x14ac:dyDescent="0.25">
      <c r="A45" s="45"/>
      <c r="B45" s="18"/>
      <c r="C45" s="3" t="s">
        <v>68</v>
      </c>
      <c r="D45" s="22">
        <f t="shared" si="1"/>
        <v>7</v>
      </c>
      <c r="G45" s="15">
        <f>ROUND((G$3/300*'Hypothèses générales'!$D46),0)</f>
        <v>4</v>
      </c>
      <c r="H45" s="15">
        <f>ROUND((H$3/300*'Hypothèses générales'!$D46),0)</f>
        <v>3</v>
      </c>
    </row>
    <row r="46" spans="1:12" ht="15.75" x14ac:dyDescent="0.25">
      <c r="A46" s="45"/>
      <c r="B46" s="18"/>
      <c r="C46" s="3" t="s">
        <v>153</v>
      </c>
      <c r="D46" s="22">
        <f t="shared" si="1"/>
        <v>7</v>
      </c>
      <c r="G46" s="15">
        <f>ROUND((G$3/300*'Hypothèses générales'!$D47),0)</f>
        <v>4</v>
      </c>
      <c r="H46" s="15">
        <f>ROUND((H$3/300*'Hypothèses générales'!$D47),0)</f>
        <v>3</v>
      </c>
    </row>
    <row r="47" spans="1:12" ht="15.75" x14ac:dyDescent="0.25">
      <c r="A47" s="45"/>
      <c r="B47" s="18"/>
      <c r="C47" s="3" t="s">
        <v>69</v>
      </c>
      <c r="D47" s="22">
        <f t="shared" si="1"/>
        <v>7</v>
      </c>
      <c r="G47" s="15">
        <f>ROUND((G$3/300*'Hypothèses générales'!$D48),0)</f>
        <v>4</v>
      </c>
      <c r="H47" s="15">
        <f>ROUND((H$3/300*'Hypothèses générales'!$D48),0)</f>
        <v>3</v>
      </c>
    </row>
    <row r="48" spans="1:12" ht="15.75" x14ac:dyDescent="0.25">
      <c r="A48" s="45"/>
      <c r="B48" s="18"/>
      <c r="C48" s="3" t="s">
        <v>82</v>
      </c>
      <c r="D48" s="22">
        <f t="shared" si="1"/>
        <v>4</v>
      </c>
      <c r="G48" s="15">
        <f>ROUND((G$3/300*'Hypothèses générales'!$D49),0)</f>
        <v>2</v>
      </c>
      <c r="H48" s="15">
        <f>ROUND((H$3/300*'Hypothèses générales'!$D49),0)</f>
        <v>2</v>
      </c>
    </row>
    <row r="49" spans="1:8" ht="15.75" x14ac:dyDescent="0.25">
      <c r="A49" s="45"/>
      <c r="B49" s="18"/>
      <c r="C49" s="3" t="s">
        <v>110</v>
      </c>
      <c r="D49" s="22">
        <f t="shared" si="1"/>
        <v>4</v>
      </c>
      <c r="G49" s="15">
        <f>ROUND((G$3/300*'Hypothèses générales'!$D50),0)</f>
        <v>2</v>
      </c>
      <c r="H49" s="15">
        <f>ROUND((H$3/300*'Hypothèses générales'!$D50),0)</f>
        <v>2</v>
      </c>
    </row>
    <row r="50" spans="1:8" ht="15.75" x14ac:dyDescent="0.25">
      <c r="A50" s="45"/>
      <c r="B50" s="18"/>
      <c r="C50" s="3" t="s">
        <v>111</v>
      </c>
      <c r="D50" s="22">
        <f t="shared" si="1"/>
        <v>4</v>
      </c>
      <c r="G50" s="15">
        <f>ROUND((G$3/300*'Hypothèses générales'!$D51),0)</f>
        <v>2</v>
      </c>
      <c r="H50" s="15">
        <f>ROUND((H$3/300*'Hypothèses générales'!$D51),0)</f>
        <v>2</v>
      </c>
    </row>
    <row r="51" spans="1:8" ht="15.75" x14ac:dyDescent="0.25">
      <c r="A51" s="45"/>
      <c r="B51" s="18"/>
      <c r="C51" s="3" t="s">
        <v>125</v>
      </c>
      <c r="D51" s="22">
        <f t="shared" si="1"/>
        <v>4</v>
      </c>
      <c r="G51" s="15">
        <f>ROUND((G$3/300*'Hypothèses générales'!$D52),0)</f>
        <v>2</v>
      </c>
      <c r="H51" s="15">
        <f>ROUND((H$3/300*'Hypothèses générales'!$D52),0)</f>
        <v>2</v>
      </c>
    </row>
    <row r="52" spans="1:8" ht="31.5" x14ac:dyDescent="0.25">
      <c r="A52" s="45"/>
      <c r="B52" s="18"/>
      <c r="C52" s="3" t="s">
        <v>100</v>
      </c>
      <c r="D52" s="22">
        <f t="shared" si="1"/>
        <v>4</v>
      </c>
      <c r="G52" s="15">
        <f>ROUND((G$3/300*'Hypothèses générales'!$D53),0)</f>
        <v>2</v>
      </c>
      <c r="H52" s="15">
        <f>ROUND((H$3/300*'Hypothèses générales'!$D53),0)</f>
        <v>2</v>
      </c>
    </row>
    <row r="53" spans="1:8" ht="15.75" x14ac:dyDescent="0.25">
      <c r="A53" s="45"/>
      <c r="B53" s="18"/>
      <c r="C53" s="3" t="s">
        <v>101</v>
      </c>
      <c r="D53" s="22">
        <f t="shared" si="1"/>
        <v>4</v>
      </c>
      <c r="G53" s="15">
        <f>ROUND((G$3/300*'Hypothèses générales'!$D54),0)</f>
        <v>2</v>
      </c>
      <c r="H53" s="15">
        <f>ROUND((H$3/300*'Hypothèses générales'!$D54),0)</f>
        <v>2</v>
      </c>
    </row>
    <row r="54" spans="1:8" ht="15.75" x14ac:dyDescent="0.25">
      <c r="A54" s="45"/>
      <c r="B54" s="18"/>
      <c r="C54" s="3" t="s">
        <v>102</v>
      </c>
      <c r="D54" s="22">
        <f t="shared" si="1"/>
        <v>4</v>
      </c>
      <c r="G54" s="15">
        <f>ROUND((G$3/300*'Hypothèses générales'!$D55),0)</f>
        <v>2</v>
      </c>
      <c r="H54" s="15">
        <f>ROUND((H$3/300*'Hypothèses générales'!$D55),0)</f>
        <v>2</v>
      </c>
    </row>
    <row r="55" spans="1:8" ht="15.75" x14ac:dyDescent="0.25">
      <c r="A55" s="45"/>
      <c r="B55" s="18"/>
      <c r="C55" s="3" t="s">
        <v>103</v>
      </c>
      <c r="D55" s="22">
        <f t="shared" si="1"/>
        <v>4</v>
      </c>
      <c r="G55" s="15">
        <f>ROUND((G$3/300*'Hypothèses générales'!$D56),0)</f>
        <v>2</v>
      </c>
      <c r="H55" s="15">
        <f>ROUND((H$3/300*'Hypothèses générales'!$D56),0)</f>
        <v>2</v>
      </c>
    </row>
    <row r="56" spans="1:8" ht="15.75" x14ac:dyDescent="0.25">
      <c r="A56" s="45"/>
      <c r="B56" s="18"/>
      <c r="C56" s="3" t="s">
        <v>138</v>
      </c>
      <c r="D56" s="22">
        <f t="shared" si="1"/>
        <v>4</v>
      </c>
      <c r="G56" s="15">
        <f>ROUND((G$3/300*'Hypothèses générales'!$D57),0)</f>
        <v>2</v>
      </c>
      <c r="H56" s="15">
        <f>ROUND((H$3/300*'Hypothèses générales'!$D57),0)</f>
        <v>2</v>
      </c>
    </row>
    <row r="57" spans="1:8" ht="15.75" x14ac:dyDescent="0.25">
      <c r="A57" s="45"/>
      <c r="B57" s="18"/>
      <c r="C57" s="3" t="s">
        <v>59</v>
      </c>
      <c r="D57" s="22">
        <f t="shared" si="1"/>
        <v>7</v>
      </c>
      <c r="G57" s="15">
        <f>ROUND((G$3/300*'Hypothèses générales'!$D58),0)</f>
        <v>4</v>
      </c>
      <c r="H57" s="15">
        <f>ROUND((H$3/300*'Hypothèses générales'!$D58),0)</f>
        <v>3</v>
      </c>
    </row>
    <row r="58" spans="1:8" ht="15.75" x14ac:dyDescent="0.25">
      <c r="A58" s="45"/>
      <c r="B58" s="18"/>
      <c r="C58" s="3" t="s">
        <v>139</v>
      </c>
      <c r="D58" s="22">
        <f t="shared" si="1"/>
        <v>4</v>
      </c>
      <c r="G58" s="15">
        <f>ROUND((G$3/300*'Hypothèses générales'!$D59),0)</f>
        <v>2</v>
      </c>
      <c r="H58" s="15">
        <f>ROUND((H$3/300*'Hypothèses générales'!$D59),0)</f>
        <v>2</v>
      </c>
    </row>
    <row r="59" spans="1:8" ht="15.75" x14ac:dyDescent="0.25">
      <c r="A59" s="45"/>
      <c r="B59" s="18"/>
      <c r="C59" s="3" t="s">
        <v>176</v>
      </c>
      <c r="D59" s="22">
        <f t="shared" si="1"/>
        <v>4</v>
      </c>
      <c r="G59" s="15">
        <f>ROUND((G$3/300*'Hypothèses générales'!$D60),0)</f>
        <v>2</v>
      </c>
      <c r="H59" s="15">
        <f>ROUND((H$3/300*'Hypothèses générales'!$D60),0)</f>
        <v>2</v>
      </c>
    </row>
    <row r="60" spans="1:8" ht="15.75" x14ac:dyDescent="0.25">
      <c r="A60" s="45"/>
      <c r="B60" s="18"/>
      <c r="C60" s="3" t="s">
        <v>112</v>
      </c>
      <c r="D60" s="22">
        <f t="shared" si="1"/>
        <v>4</v>
      </c>
      <c r="G60" s="15">
        <f>ROUND((G$3/300*'Hypothèses générales'!$D61),0)</f>
        <v>2</v>
      </c>
      <c r="H60" s="15">
        <f>ROUND((H$3/300*'Hypothèses générales'!$D61),0)</f>
        <v>2</v>
      </c>
    </row>
    <row r="61" spans="1:8" ht="15.75" x14ac:dyDescent="0.25">
      <c r="A61" s="45"/>
      <c r="B61" s="29" t="s">
        <v>50</v>
      </c>
      <c r="C61" s="3" t="s">
        <v>84</v>
      </c>
      <c r="D61" s="22">
        <f t="shared" ref="D61:D82" si="2">SUM(G61:H61)</f>
        <v>564</v>
      </c>
      <c r="G61" s="15">
        <f>ROUND((G$3/300*'Hypothèses générales'!$D62),0)</f>
        <v>314</v>
      </c>
      <c r="H61" s="15">
        <f>ROUND((H$3/300*'Hypothèses générales'!$D62),0)</f>
        <v>250</v>
      </c>
    </row>
    <row r="62" spans="1:8" ht="15.75" x14ac:dyDescent="0.25">
      <c r="A62" s="45"/>
      <c r="B62" s="29"/>
      <c r="C62" s="3" t="s">
        <v>135</v>
      </c>
      <c r="D62" s="22">
        <f t="shared" si="2"/>
        <v>564</v>
      </c>
      <c r="G62" s="15">
        <f>ROUND((G$3/300*'Hypothèses générales'!$D63),0)</f>
        <v>314</v>
      </c>
      <c r="H62" s="15">
        <f>ROUND((H$3/300*'Hypothèses générales'!$D63),0)</f>
        <v>250</v>
      </c>
    </row>
    <row r="63" spans="1:8" ht="15.75" x14ac:dyDescent="0.25">
      <c r="A63" s="45"/>
      <c r="B63" s="29"/>
      <c r="C63" s="3" t="s">
        <v>159</v>
      </c>
      <c r="D63" s="22">
        <f t="shared" si="2"/>
        <v>564</v>
      </c>
      <c r="G63" s="15">
        <f>ROUND((G$3/300*'Hypothèses générales'!$D64),0)</f>
        <v>314</v>
      </c>
      <c r="H63" s="15">
        <f>ROUND((H$3/300*'Hypothèses générales'!$D64),0)</f>
        <v>250</v>
      </c>
    </row>
    <row r="64" spans="1:8" ht="15.75" x14ac:dyDescent="0.25">
      <c r="A64" s="45"/>
      <c r="B64" s="29"/>
      <c r="C64" s="3" t="s">
        <v>70</v>
      </c>
      <c r="D64" s="22">
        <f t="shared" si="2"/>
        <v>564</v>
      </c>
      <c r="G64" s="15">
        <f>ROUND((G$3/300*'Hypothèses générales'!$D65),0)</f>
        <v>314</v>
      </c>
      <c r="H64" s="15">
        <f>ROUND((H$3/300*'Hypothèses générales'!$D65),0)</f>
        <v>250</v>
      </c>
    </row>
    <row r="65" spans="1:8" ht="15.75" x14ac:dyDescent="0.25">
      <c r="A65" s="45"/>
      <c r="B65" s="29"/>
      <c r="C65" s="3" t="s">
        <v>134</v>
      </c>
      <c r="D65" s="22">
        <f t="shared" si="2"/>
        <v>751</v>
      </c>
      <c r="G65" s="15">
        <f>ROUND((G$3/300*'Hypothèses générales'!$D66),0)</f>
        <v>418</v>
      </c>
      <c r="H65" s="15">
        <f>ROUND((H$3/300*'Hypothèses générales'!$D66),0)</f>
        <v>333</v>
      </c>
    </row>
    <row r="66" spans="1:8" ht="15.75" x14ac:dyDescent="0.25">
      <c r="A66" s="45"/>
      <c r="B66" s="29"/>
      <c r="C66" s="3" t="s">
        <v>157</v>
      </c>
      <c r="D66" s="22">
        <f t="shared" si="2"/>
        <v>15</v>
      </c>
      <c r="G66" s="15">
        <f>ROUND((G$3/300*'Hypothèses générales'!$D67),0)</f>
        <v>8</v>
      </c>
      <c r="H66" s="15">
        <f>ROUND((H$3/300*'Hypothèses générales'!$D67),0)</f>
        <v>7</v>
      </c>
    </row>
    <row r="67" spans="1:8" ht="15.75" x14ac:dyDescent="0.25">
      <c r="A67" s="45"/>
      <c r="B67" s="29"/>
      <c r="C67" s="3" t="s">
        <v>160</v>
      </c>
      <c r="D67" s="22">
        <f t="shared" si="2"/>
        <v>751</v>
      </c>
      <c r="G67" s="15">
        <f>ROUND((G$3/300*'Hypothèses générales'!$D68),0)</f>
        <v>418</v>
      </c>
      <c r="H67" s="15">
        <f>ROUND((H$3/300*'Hypothèses générales'!$D68),0)</f>
        <v>333</v>
      </c>
    </row>
    <row r="68" spans="1:8" ht="15.75" x14ac:dyDescent="0.25">
      <c r="A68" s="45"/>
      <c r="B68" s="29"/>
      <c r="C68" s="3" t="s">
        <v>71</v>
      </c>
      <c r="D68" s="22">
        <f t="shared" si="2"/>
        <v>23</v>
      </c>
      <c r="G68" s="15">
        <f>ROUND((G$3/300*'Hypothèses générales'!$D69),0)</f>
        <v>13</v>
      </c>
      <c r="H68" s="15">
        <f>ROUND((H$3/300*'Hypothèses générales'!$D69),0)</f>
        <v>10</v>
      </c>
    </row>
    <row r="69" spans="1:8" ht="15.75" x14ac:dyDescent="0.25">
      <c r="A69" s="45"/>
      <c r="B69" s="29"/>
      <c r="C69" s="3" t="s">
        <v>72</v>
      </c>
      <c r="D69" s="22">
        <f t="shared" si="2"/>
        <v>18</v>
      </c>
      <c r="G69" s="15">
        <f>ROUND((G$3/300*'Hypothèses générales'!$D70),0)</f>
        <v>10</v>
      </c>
      <c r="H69" s="15">
        <f>ROUND((H$3/300*'Hypothèses générales'!$D70),0)</f>
        <v>8</v>
      </c>
    </row>
    <row r="70" spans="1:8" ht="15.75" x14ac:dyDescent="0.25">
      <c r="A70" s="45"/>
      <c r="B70" s="29"/>
      <c r="C70" s="3" t="s">
        <v>105</v>
      </c>
      <c r="D70" s="22">
        <f t="shared" si="2"/>
        <v>4</v>
      </c>
      <c r="G70" s="15">
        <f>ROUND((G$3/300*'Hypothèses générales'!$D71),0)</f>
        <v>2</v>
      </c>
      <c r="H70" s="15">
        <f>ROUND((H$3/300*'Hypothèses générales'!$D71),0)</f>
        <v>2</v>
      </c>
    </row>
    <row r="71" spans="1:8" ht="15.75" x14ac:dyDescent="0.25">
      <c r="A71" s="45"/>
      <c r="B71" s="29"/>
      <c r="C71" s="3" t="s">
        <v>64</v>
      </c>
      <c r="D71" s="22">
        <f t="shared" si="2"/>
        <v>4</v>
      </c>
      <c r="G71" s="15">
        <f>ROUND((G$3/300*'Hypothèses générales'!$D72),0)</f>
        <v>2</v>
      </c>
      <c r="H71" s="15">
        <f>ROUND((H$3/300*'Hypothèses générales'!$D72),0)</f>
        <v>2</v>
      </c>
    </row>
    <row r="72" spans="1:8" ht="15.75" x14ac:dyDescent="0.25">
      <c r="A72" s="45"/>
      <c r="B72" s="29"/>
      <c r="C72" s="3" t="s">
        <v>73</v>
      </c>
      <c r="D72" s="22">
        <f t="shared" si="2"/>
        <v>4</v>
      </c>
      <c r="G72" s="15">
        <f>ROUND((G$3/300*'Hypothèses générales'!$D73),0)</f>
        <v>2</v>
      </c>
      <c r="H72" s="15">
        <f>ROUND((H$3/300*'Hypothèses générales'!$D73),0)</f>
        <v>2</v>
      </c>
    </row>
    <row r="73" spans="1:8" ht="15.75" x14ac:dyDescent="0.25">
      <c r="A73" s="45"/>
      <c r="B73" s="29"/>
      <c r="C73" s="3" t="s">
        <v>65</v>
      </c>
      <c r="D73" s="22">
        <f t="shared" si="2"/>
        <v>7</v>
      </c>
      <c r="G73" s="15">
        <f>ROUND((G$3/300*'Hypothèses générales'!$D74),0)</f>
        <v>4</v>
      </c>
      <c r="H73" s="15">
        <f>ROUND((H$3/300*'Hypothèses générales'!$D74),0)</f>
        <v>3</v>
      </c>
    </row>
    <row r="74" spans="1:8" ht="15.75" x14ac:dyDescent="0.25">
      <c r="A74" s="45"/>
      <c r="B74" s="29"/>
      <c r="C74" s="3" t="s">
        <v>106</v>
      </c>
      <c r="D74" s="22">
        <f t="shared" si="2"/>
        <v>4</v>
      </c>
      <c r="G74" s="15">
        <f>ROUND((G$3/300*'Hypothèses générales'!$D75),0)</f>
        <v>2</v>
      </c>
      <c r="H74" s="15">
        <f>ROUND((H$3/300*'Hypothèses générales'!$D75),0)</f>
        <v>2</v>
      </c>
    </row>
    <row r="75" spans="1:8" ht="15.75" x14ac:dyDescent="0.25">
      <c r="A75" s="45"/>
      <c r="B75" s="29"/>
      <c r="C75" s="3" t="s">
        <v>107</v>
      </c>
      <c r="D75" s="22">
        <f t="shared" si="2"/>
        <v>4</v>
      </c>
      <c r="G75" s="15">
        <f>ROUND((G$3/300*'Hypothèses générales'!$D76),0)</f>
        <v>2</v>
      </c>
      <c r="H75" s="15">
        <f>ROUND((H$3/300*'Hypothèses générales'!$D76),0)</f>
        <v>2</v>
      </c>
    </row>
    <row r="76" spans="1:8" ht="15.75" x14ac:dyDescent="0.25">
      <c r="A76" s="45"/>
      <c r="B76" s="29"/>
      <c r="C76" s="3" t="s">
        <v>108</v>
      </c>
      <c r="D76" s="22">
        <f t="shared" si="2"/>
        <v>7</v>
      </c>
      <c r="G76" s="15">
        <f>ROUND((G$3/300*'Hypothèses générales'!$D77),0)</f>
        <v>4</v>
      </c>
      <c r="H76" s="15">
        <f>ROUND((H$3/300*'Hypothèses générales'!$D77),0)</f>
        <v>3</v>
      </c>
    </row>
    <row r="77" spans="1:8" ht="15.75" x14ac:dyDescent="0.25">
      <c r="A77" s="45"/>
      <c r="B77" s="29"/>
      <c r="C77" s="3" t="s">
        <v>74</v>
      </c>
      <c r="D77" s="22">
        <f t="shared" si="2"/>
        <v>4</v>
      </c>
      <c r="G77" s="15">
        <f>ROUND((G$3/300*'Hypothèses générales'!$D78),0)</f>
        <v>2</v>
      </c>
      <c r="H77" s="15">
        <f>ROUND((H$3/300*'Hypothèses générales'!$D78),0)</f>
        <v>2</v>
      </c>
    </row>
    <row r="78" spans="1:8" ht="15.75" x14ac:dyDescent="0.25">
      <c r="A78" s="45"/>
      <c r="B78" s="29"/>
      <c r="C78" s="3" t="s">
        <v>75</v>
      </c>
      <c r="D78" s="22">
        <f t="shared" si="2"/>
        <v>4</v>
      </c>
      <c r="G78" s="15">
        <f>ROUND((G$3/300*'Hypothèses générales'!$D79),0)</f>
        <v>2</v>
      </c>
      <c r="H78" s="15">
        <f>ROUND((H$3/300*'Hypothèses générales'!$D79),0)</f>
        <v>2</v>
      </c>
    </row>
    <row r="79" spans="1:8" ht="15.75" x14ac:dyDescent="0.25">
      <c r="A79" s="45"/>
      <c r="B79" s="29"/>
      <c r="C79" s="3" t="s">
        <v>127</v>
      </c>
      <c r="D79" s="22">
        <f t="shared" si="2"/>
        <v>4</v>
      </c>
      <c r="G79" s="15">
        <f>ROUND((G$3/300*'Hypothèses générales'!$D80),0)</f>
        <v>2</v>
      </c>
      <c r="H79" s="15">
        <f>ROUND((H$3/300*'Hypothèses générales'!$D80),0)</f>
        <v>2</v>
      </c>
    </row>
    <row r="80" spans="1:8" ht="15.75" x14ac:dyDescent="0.25">
      <c r="A80" s="45"/>
      <c r="B80" s="29"/>
      <c r="C80" s="3" t="s">
        <v>140</v>
      </c>
      <c r="D80" s="22">
        <f t="shared" si="2"/>
        <v>4</v>
      </c>
      <c r="G80" s="15">
        <f>ROUND((G$3/300*'Hypothèses générales'!$D81),0)</f>
        <v>2</v>
      </c>
      <c r="H80" s="15">
        <f>ROUND((H$3/300*'Hypothèses générales'!$D81),0)</f>
        <v>2</v>
      </c>
    </row>
    <row r="81" spans="1:8" ht="15.75" x14ac:dyDescent="0.25">
      <c r="A81" s="45"/>
      <c r="B81" s="29"/>
      <c r="C81" s="3" t="s">
        <v>66</v>
      </c>
      <c r="D81" s="22">
        <f t="shared" si="2"/>
        <v>7</v>
      </c>
      <c r="G81" s="15">
        <f>ROUND((G$3/300*'Hypothèses générales'!$D82),0)</f>
        <v>4</v>
      </c>
      <c r="H81" s="15">
        <f>ROUND((H$3/300*'Hypothèses générales'!$D82),0)</f>
        <v>3</v>
      </c>
    </row>
    <row r="82" spans="1:8" ht="15.75" x14ac:dyDescent="0.25">
      <c r="A82" s="45"/>
      <c r="B82" s="29"/>
      <c r="C82" s="3" t="s">
        <v>83</v>
      </c>
      <c r="D82" s="22">
        <f t="shared" si="2"/>
        <v>180</v>
      </c>
      <c r="G82" s="15">
        <f>ROUND((G$3/300*'Hypothèses générales'!$D83),0)</f>
        <v>100</v>
      </c>
      <c r="H82" s="15">
        <f>ROUND((H$3/300*'Hypothèses générales'!$D83),0)</f>
        <v>80</v>
      </c>
    </row>
    <row r="83" spans="1:8" ht="60.6" customHeight="1" x14ac:dyDescent="0.25">
      <c r="A83" s="43" t="s">
        <v>150</v>
      </c>
      <c r="B83" s="30" t="s">
        <v>132</v>
      </c>
      <c r="C83" s="31" t="s">
        <v>143</v>
      </c>
      <c r="D83" s="35"/>
      <c r="G83" s="46"/>
      <c r="H83" s="46"/>
    </row>
    <row r="84" spans="1:8" ht="31.5" x14ac:dyDescent="0.25">
      <c r="A84" s="45"/>
      <c r="B84" s="29" t="s">
        <v>50</v>
      </c>
      <c r="C84" s="31" t="s">
        <v>143</v>
      </c>
      <c r="D84" s="35"/>
      <c r="G84" s="46"/>
      <c r="H84" s="46"/>
    </row>
    <row r="85" spans="1:8" ht="15.75" x14ac:dyDescent="0.25">
      <c r="A85" s="45"/>
      <c r="B85" s="29"/>
      <c r="C85" s="3" t="s">
        <v>164</v>
      </c>
      <c r="D85" s="22">
        <f t="shared" ref="D85:D87" si="3">SUM(G85:H85)</f>
        <v>564</v>
      </c>
      <c r="G85" s="15">
        <f>ROUND((G$3/300*'Hypothèses générales'!$D86),0)</f>
        <v>314</v>
      </c>
      <c r="H85" s="15">
        <f>ROUND((H$3/300*'Hypothèses générales'!$D86),0)</f>
        <v>250</v>
      </c>
    </row>
    <row r="86" spans="1:8" ht="15.75" x14ac:dyDescent="0.25">
      <c r="A86" s="45"/>
      <c r="B86" s="29"/>
      <c r="C86" s="3" t="s">
        <v>76</v>
      </c>
      <c r="D86" s="22">
        <f t="shared" si="3"/>
        <v>564</v>
      </c>
      <c r="G86" s="15">
        <f>ROUND((G$3/300*'Hypothèses générales'!$D87),0)</f>
        <v>314</v>
      </c>
      <c r="H86" s="15">
        <f>ROUND((H$3/300*'Hypothèses générales'!$D87),0)</f>
        <v>250</v>
      </c>
    </row>
    <row r="87" spans="1:8" ht="31.5" x14ac:dyDescent="0.25">
      <c r="A87" s="45"/>
      <c r="B87" s="29"/>
      <c r="C87" s="3" t="s">
        <v>85</v>
      </c>
      <c r="D87" s="22">
        <f t="shared" si="3"/>
        <v>564</v>
      </c>
      <c r="G87" s="15">
        <f>ROUND((G$3/300*'Hypothèses générales'!$D88),0)</f>
        <v>314</v>
      </c>
      <c r="H87" s="15">
        <f>ROUND((H$3/300*'Hypothèses générales'!$D88),0)</f>
        <v>250</v>
      </c>
    </row>
    <row r="88" spans="1:8" ht="15.6" customHeight="1" x14ac:dyDescent="0.25">
      <c r="A88" s="43" t="s">
        <v>147</v>
      </c>
      <c r="B88" s="18" t="s">
        <v>132</v>
      </c>
      <c r="C88" s="3" t="s">
        <v>149</v>
      </c>
      <c r="D88" s="22">
        <f t="shared" ref="D88:D106" si="4">SUM(G88:H88)</f>
        <v>4</v>
      </c>
      <c r="G88" s="15">
        <f>ROUND((G$3/300*'Hypothèses générales'!$D89),0)</f>
        <v>2</v>
      </c>
      <c r="H88" s="15">
        <f>ROUND((H$3/300*'Hypothèses générales'!$D89),0)</f>
        <v>2</v>
      </c>
    </row>
    <row r="89" spans="1:8" ht="15.75" x14ac:dyDescent="0.25">
      <c r="A89" s="45"/>
      <c r="B89" s="18"/>
      <c r="C89" s="3" t="s">
        <v>69</v>
      </c>
      <c r="D89" s="22">
        <f t="shared" si="4"/>
        <v>4</v>
      </c>
      <c r="G89" s="15">
        <f>ROUND((G$3/300*'Hypothèses générales'!$D90),0)</f>
        <v>2</v>
      </c>
      <c r="H89" s="15">
        <f>ROUND((H$3/300*'Hypothèses générales'!$D90),0)</f>
        <v>2</v>
      </c>
    </row>
    <row r="90" spans="1:8" ht="31.5" x14ac:dyDescent="0.25">
      <c r="A90" s="45"/>
      <c r="B90" s="18"/>
      <c r="C90" s="3" t="s">
        <v>137</v>
      </c>
      <c r="D90" s="22">
        <f t="shared" si="4"/>
        <v>4</v>
      </c>
      <c r="G90" s="15">
        <f>ROUND((G$3/300*'Hypothèses générales'!$D91),0)</f>
        <v>2</v>
      </c>
      <c r="H90" s="15">
        <f>ROUND((H$3/300*'Hypothèses générales'!$D91),0)</f>
        <v>2</v>
      </c>
    </row>
    <row r="91" spans="1:8" ht="15.75" x14ac:dyDescent="0.25">
      <c r="A91" s="45"/>
      <c r="B91" s="18"/>
      <c r="C91" s="3" t="s">
        <v>86</v>
      </c>
      <c r="D91" s="22">
        <f t="shared" si="4"/>
        <v>4</v>
      </c>
      <c r="G91" s="15">
        <f>ROUND((G$3/300*'Hypothèses générales'!$D92),0)</f>
        <v>2</v>
      </c>
      <c r="H91" s="15">
        <f>ROUND((H$3/300*'Hypothèses générales'!$D92),0)</f>
        <v>2</v>
      </c>
    </row>
    <row r="92" spans="1:8" ht="15.75" x14ac:dyDescent="0.25">
      <c r="A92" s="45"/>
      <c r="B92" s="18"/>
      <c r="C92" s="3" t="s">
        <v>113</v>
      </c>
      <c r="D92" s="22">
        <f t="shared" si="4"/>
        <v>4</v>
      </c>
      <c r="G92" s="15">
        <f>ROUND((G$3/300*'Hypothèses générales'!$D93),0)</f>
        <v>2</v>
      </c>
      <c r="H92" s="15">
        <f>ROUND((H$3/300*'Hypothèses générales'!$D93),0)</f>
        <v>2</v>
      </c>
    </row>
    <row r="93" spans="1:8" ht="15.75" x14ac:dyDescent="0.25">
      <c r="A93" s="45"/>
      <c r="B93" s="18"/>
      <c r="C93" s="3" t="s">
        <v>114</v>
      </c>
      <c r="D93" s="22">
        <f t="shared" si="4"/>
        <v>4</v>
      </c>
      <c r="G93" s="15">
        <f>ROUND((G$3/300*'Hypothèses générales'!$D94),0)</f>
        <v>2</v>
      </c>
      <c r="H93" s="15">
        <f>ROUND((H$3/300*'Hypothèses générales'!$D94),0)</f>
        <v>2</v>
      </c>
    </row>
    <row r="94" spans="1:8" ht="31.5" x14ac:dyDescent="0.25">
      <c r="A94" s="45"/>
      <c r="B94" s="18"/>
      <c r="C94" s="3" t="s">
        <v>162</v>
      </c>
      <c r="D94" s="22">
        <f t="shared" si="4"/>
        <v>4</v>
      </c>
      <c r="G94" s="15">
        <f>ROUND((G$3/300*'Hypothèses générales'!$D95),0)</f>
        <v>2</v>
      </c>
      <c r="H94" s="15">
        <f>ROUND((H$3/300*'Hypothèses générales'!$D95),0)</f>
        <v>2</v>
      </c>
    </row>
    <row r="95" spans="1:8" ht="15.75" x14ac:dyDescent="0.25">
      <c r="A95" s="45"/>
      <c r="B95" s="18"/>
      <c r="C95" s="3" t="s">
        <v>77</v>
      </c>
      <c r="D95" s="22">
        <f t="shared" si="4"/>
        <v>4</v>
      </c>
      <c r="G95" s="15">
        <f>ROUND((G$3/300*'Hypothèses générales'!$D96),0)</f>
        <v>2</v>
      </c>
      <c r="H95" s="15">
        <f>ROUND((H$3/300*'Hypothèses générales'!$D96),0)</f>
        <v>2</v>
      </c>
    </row>
    <row r="96" spans="1:8" ht="15.75" x14ac:dyDescent="0.25">
      <c r="A96" s="45"/>
      <c r="B96" s="18"/>
      <c r="C96" s="3" t="s">
        <v>151</v>
      </c>
      <c r="D96" s="22">
        <f t="shared" si="4"/>
        <v>4</v>
      </c>
      <c r="G96" s="15">
        <f>ROUND((G$3/300*'Hypothèses générales'!$D97),0)</f>
        <v>2</v>
      </c>
      <c r="H96" s="15">
        <f>ROUND((H$3/300*'Hypothèses générales'!$D97),0)</f>
        <v>2</v>
      </c>
    </row>
    <row r="97" spans="1:8" ht="15.75" x14ac:dyDescent="0.25">
      <c r="A97" s="45"/>
      <c r="B97" s="18"/>
      <c r="C97" s="3" t="s">
        <v>115</v>
      </c>
      <c r="D97" s="22">
        <f t="shared" si="4"/>
        <v>4</v>
      </c>
      <c r="G97" s="15">
        <f>ROUND((G$3/300*'Hypothèses générales'!$D98),0)</f>
        <v>2</v>
      </c>
      <c r="H97" s="15">
        <f>ROUND((H$3/300*'Hypothèses générales'!$D98),0)</f>
        <v>2</v>
      </c>
    </row>
    <row r="98" spans="1:8" ht="31.5" x14ac:dyDescent="0.25">
      <c r="A98" s="45"/>
      <c r="B98" s="18"/>
      <c r="C98" s="3" t="s">
        <v>155</v>
      </c>
      <c r="D98" s="22">
        <f t="shared" si="4"/>
        <v>18</v>
      </c>
      <c r="G98" s="15">
        <f>ROUND((G$3/300*'Hypothèses générales'!$D99),0)</f>
        <v>10</v>
      </c>
      <c r="H98" s="15">
        <f>ROUND((H$3/300*'Hypothèses générales'!$D99),0)</f>
        <v>8</v>
      </c>
    </row>
    <row r="99" spans="1:8" ht="15.75" x14ac:dyDescent="0.25">
      <c r="A99" s="45"/>
      <c r="B99" s="18"/>
      <c r="C99" s="3" t="s">
        <v>116</v>
      </c>
      <c r="D99" s="22">
        <f t="shared" si="4"/>
        <v>15</v>
      </c>
      <c r="G99" s="15">
        <f>ROUND((G$3/300*'Hypothèses générales'!$D100),0)</f>
        <v>8</v>
      </c>
      <c r="H99" s="15">
        <f>ROUND((H$3/300*'Hypothèses générales'!$D100),0)</f>
        <v>7</v>
      </c>
    </row>
    <row r="100" spans="1:8" ht="15.75" x14ac:dyDescent="0.25">
      <c r="A100" s="45"/>
      <c r="B100" s="18"/>
      <c r="C100" s="3" t="s">
        <v>117</v>
      </c>
      <c r="D100" s="22">
        <f t="shared" si="4"/>
        <v>4</v>
      </c>
      <c r="G100" s="15">
        <f>ROUND((G$3/300*'Hypothèses générales'!$D101),0)</f>
        <v>2</v>
      </c>
      <c r="H100" s="15">
        <f>ROUND((H$3/300*'Hypothèses générales'!$D101),0)</f>
        <v>2</v>
      </c>
    </row>
    <row r="101" spans="1:8" ht="31.5" x14ac:dyDescent="0.25">
      <c r="A101" s="45"/>
      <c r="B101" s="18"/>
      <c r="C101" s="3" t="s">
        <v>154</v>
      </c>
      <c r="D101" s="22">
        <f t="shared" si="4"/>
        <v>4</v>
      </c>
      <c r="G101" s="15">
        <f>ROUND((G$3/300*'Hypothèses générales'!$D102),0)</f>
        <v>2</v>
      </c>
      <c r="H101" s="15">
        <f>ROUND((H$3/300*'Hypothèses générales'!$D102),0)</f>
        <v>2</v>
      </c>
    </row>
    <row r="102" spans="1:8" ht="15.75" x14ac:dyDescent="0.25">
      <c r="A102" s="45"/>
      <c r="B102" s="18"/>
      <c r="C102" s="3" t="s">
        <v>78</v>
      </c>
      <c r="D102" s="22">
        <f t="shared" si="4"/>
        <v>4</v>
      </c>
      <c r="G102" s="15">
        <f>ROUND((G$3/300*'Hypothèses générales'!$D103),0)</f>
        <v>2</v>
      </c>
      <c r="H102" s="15">
        <f>ROUND((H$3/300*'Hypothèses générales'!$D103),0)</f>
        <v>2</v>
      </c>
    </row>
    <row r="103" spans="1:8" ht="15.75" x14ac:dyDescent="0.25">
      <c r="A103" s="45"/>
      <c r="B103" s="18"/>
      <c r="C103" s="3" t="s">
        <v>166</v>
      </c>
      <c r="D103" s="22">
        <f t="shared" si="4"/>
        <v>4</v>
      </c>
      <c r="G103" s="15">
        <f>ROUND((G$3/300*'Hypothèses générales'!$D104),0)</f>
        <v>2</v>
      </c>
      <c r="H103" s="15">
        <f>ROUND((H$3/300*'Hypothèses générales'!$D104),0)</f>
        <v>2</v>
      </c>
    </row>
    <row r="104" spans="1:8" ht="15.75" x14ac:dyDescent="0.25">
      <c r="A104" s="45"/>
      <c r="B104" s="18"/>
      <c r="C104" s="3" t="s">
        <v>118</v>
      </c>
      <c r="D104" s="22">
        <f t="shared" si="4"/>
        <v>7</v>
      </c>
      <c r="G104" s="15">
        <f>ROUND((G$3/300*'Hypothèses générales'!$D105),0)</f>
        <v>4</v>
      </c>
      <c r="H104" s="15">
        <f>ROUND((H$3/300*'Hypothèses générales'!$D105),0)</f>
        <v>3</v>
      </c>
    </row>
    <row r="105" spans="1:8" ht="15.75" x14ac:dyDescent="0.25">
      <c r="A105" s="45"/>
      <c r="B105" s="18"/>
      <c r="C105" s="3" t="s">
        <v>165</v>
      </c>
      <c r="D105" s="22">
        <f t="shared" si="4"/>
        <v>4</v>
      </c>
      <c r="G105" s="15">
        <f>ROUND((G$3/300*'Hypothèses générales'!$D106),0)</f>
        <v>2</v>
      </c>
      <c r="H105" s="15">
        <f>ROUND((H$3/300*'Hypothèses générales'!$D106),0)</f>
        <v>2</v>
      </c>
    </row>
    <row r="106" spans="1:8" ht="15.75" x14ac:dyDescent="0.25">
      <c r="A106" s="45"/>
      <c r="B106" s="18"/>
      <c r="C106" s="3" t="s">
        <v>79</v>
      </c>
      <c r="D106" s="22">
        <f t="shared" si="4"/>
        <v>169</v>
      </c>
      <c r="G106" s="15">
        <f>ROUND((G$3/300*'Hypothèses générales'!$D107),0)</f>
        <v>94</v>
      </c>
      <c r="H106" s="15">
        <f>ROUND((H$3/300*'Hypothèses générales'!$D107),0)</f>
        <v>75</v>
      </c>
    </row>
    <row r="107" spans="1:8" ht="15.75" x14ac:dyDescent="0.25">
      <c r="A107" s="45"/>
      <c r="B107" s="29" t="s">
        <v>50</v>
      </c>
      <c r="C107" s="3" t="s">
        <v>80</v>
      </c>
      <c r="D107" s="22">
        <f t="shared" ref="D107:D128" si="5">SUM(G107:H107)</f>
        <v>1690</v>
      </c>
      <c r="G107" s="15">
        <f>ROUND((G$3/300*'Hypothèses générales'!$D108),0)</f>
        <v>941</v>
      </c>
      <c r="H107" s="15">
        <f>ROUND((H$3/300*'Hypothèses générales'!$D108),0)</f>
        <v>749</v>
      </c>
    </row>
    <row r="108" spans="1:8" ht="15.75" x14ac:dyDescent="0.25">
      <c r="A108" s="45"/>
      <c r="B108" s="29"/>
      <c r="C108" s="3" t="s">
        <v>159</v>
      </c>
      <c r="D108" s="22">
        <f t="shared" si="5"/>
        <v>169</v>
      </c>
      <c r="G108" s="15">
        <f>ROUND((G$3/300*'Hypothèses générales'!$D109),0)</f>
        <v>94</v>
      </c>
      <c r="H108" s="15">
        <f>ROUND((H$3/300*'Hypothèses générales'!$D109),0)</f>
        <v>75</v>
      </c>
    </row>
    <row r="109" spans="1:8" ht="15.75" x14ac:dyDescent="0.25">
      <c r="A109" s="45"/>
      <c r="B109" s="29"/>
      <c r="C109" s="3" t="s">
        <v>70</v>
      </c>
      <c r="D109" s="22">
        <f t="shared" si="5"/>
        <v>169</v>
      </c>
      <c r="G109" s="15">
        <f>ROUND((G$3/300*'Hypothèses générales'!$D110),0)</f>
        <v>94</v>
      </c>
      <c r="H109" s="15">
        <f>ROUND((H$3/300*'Hypothèses générales'!$D110),0)</f>
        <v>75</v>
      </c>
    </row>
    <row r="110" spans="1:8" ht="15.75" x14ac:dyDescent="0.25">
      <c r="A110" s="45"/>
      <c r="B110" s="29"/>
      <c r="C110" s="3" t="s">
        <v>160</v>
      </c>
      <c r="D110" s="22">
        <f t="shared" si="5"/>
        <v>751</v>
      </c>
      <c r="G110" s="15">
        <f>ROUND((G$3/300*'Hypothèses générales'!$D111),0)</f>
        <v>418</v>
      </c>
      <c r="H110" s="15">
        <f>ROUND((H$3/300*'Hypothèses générales'!$D111),0)</f>
        <v>333</v>
      </c>
    </row>
    <row r="111" spans="1:8" ht="15.75" x14ac:dyDescent="0.25">
      <c r="A111" s="45"/>
      <c r="B111" s="29"/>
      <c r="C111" s="3" t="s">
        <v>93</v>
      </c>
      <c r="D111" s="22">
        <f t="shared" si="5"/>
        <v>75</v>
      </c>
      <c r="G111" s="15">
        <f>ROUND((G$3/300*'Hypothèses générales'!$D112),0)</f>
        <v>42</v>
      </c>
      <c r="H111" s="15">
        <f>ROUND((H$3/300*'Hypothèses générales'!$D112),0)</f>
        <v>33</v>
      </c>
    </row>
    <row r="112" spans="1:8" ht="15.75" x14ac:dyDescent="0.25">
      <c r="A112" s="45"/>
      <c r="B112" s="29"/>
      <c r="C112" s="3" t="s">
        <v>94</v>
      </c>
      <c r="D112" s="22">
        <f t="shared" si="5"/>
        <v>75</v>
      </c>
      <c r="G112" s="15">
        <f>ROUND((G$3/300*'Hypothèses générales'!$D113),0)</f>
        <v>42</v>
      </c>
      <c r="H112" s="15">
        <f>ROUND((H$3/300*'Hypothèses générales'!$D113),0)</f>
        <v>33</v>
      </c>
    </row>
    <row r="113" spans="1:8" ht="15.75" x14ac:dyDescent="0.25">
      <c r="A113" s="45"/>
      <c r="B113" s="29"/>
      <c r="C113" s="3" t="s">
        <v>87</v>
      </c>
      <c r="D113" s="22">
        <f t="shared" si="5"/>
        <v>30</v>
      </c>
      <c r="G113" s="15">
        <f>ROUND((G$3/300*'Hypothèses générales'!$D114),0)</f>
        <v>17</v>
      </c>
      <c r="H113" s="15">
        <f>ROUND((H$3/300*'Hypothèses générales'!$D114),0)</f>
        <v>13</v>
      </c>
    </row>
    <row r="114" spans="1:8" ht="15.75" x14ac:dyDescent="0.25">
      <c r="A114" s="45"/>
      <c r="B114" s="29"/>
      <c r="C114" s="3" t="s">
        <v>88</v>
      </c>
      <c r="D114" s="22">
        <f t="shared" si="5"/>
        <v>188</v>
      </c>
      <c r="G114" s="15">
        <f>ROUND((G$3/300*'Hypothèses générales'!$D115),0)</f>
        <v>105</v>
      </c>
      <c r="H114" s="15">
        <f>ROUND((H$3/300*'Hypothèses générales'!$D115),0)</f>
        <v>83</v>
      </c>
    </row>
    <row r="115" spans="1:8" ht="15.75" x14ac:dyDescent="0.25">
      <c r="A115" s="45"/>
      <c r="B115" s="29"/>
      <c r="C115" s="3" t="s">
        <v>89</v>
      </c>
      <c r="D115" s="22">
        <f t="shared" si="5"/>
        <v>188</v>
      </c>
      <c r="G115" s="15">
        <f>ROUND((G$3/300*'Hypothèses générales'!$D116),0)</f>
        <v>105</v>
      </c>
      <c r="H115" s="15">
        <f>ROUND((H$3/300*'Hypothèses générales'!$D116),0)</f>
        <v>83</v>
      </c>
    </row>
    <row r="116" spans="1:8" ht="15.75" x14ac:dyDescent="0.25">
      <c r="A116" s="45"/>
      <c r="B116" s="29"/>
      <c r="C116" s="3" t="s">
        <v>81</v>
      </c>
      <c r="D116" s="22">
        <f t="shared" si="5"/>
        <v>7</v>
      </c>
      <c r="G116" s="15">
        <f>ROUND((G$3/300*'Hypothèses générales'!$D117),0)</f>
        <v>4</v>
      </c>
      <c r="H116" s="15">
        <f>ROUND((H$3/300*'Hypothèses générales'!$D117),0)</f>
        <v>3</v>
      </c>
    </row>
    <row r="117" spans="1:8" ht="15.75" x14ac:dyDescent="0.25">
      <c r="A117" s="45"/>
      <c r="B117" s="29"/>
      <c r="C117" s="3" t="s">
        <v>163</v>
      </c>
      <c r="D117" s="22">
        <f t="shared" si="5"/>
        <v>7</v>
      </c>
      <c r="G117" s="15">
        <f>ROUND((G$3/300*'Hypothèses générales'!$D118),0)</f>
        <v>4</v>
      </c>
      <c r="H117" s="15">
        <f>ROUND((H$3/300*'Hypothèses générales'!$D118),0)</f>
        <v>3</v>
      </c>
    </row>
    <row r="118" spans="1:8" ht="15.75" x14ac:dyDescent="0.25">
      <c r="A118" s="45"/>
      <c r="B118" s="29"/>
      <c r="C118" s="3" t="s">
        <v>91</v>
      </c>
      <c r="D118" s="22">
        <f t="shared" si="5"/>
        <v>7</v>
      </c>
      <c r="G118" s="15">
        <f>ROUND((G$3/300*'Hypothèses générales'!$D119),0)</f>
        <v>4</v>
      </c>
      <c r="H118" s="15">
        <f>ROUND((H$3/300*'Hypothèses générales'!$D119),0)</f>
        <v>3</v>
      </c>
    </row>
    <row r="119" spans="1:8" ht="31.5" x14ac:dyDescent="0.25">
      <c r="A119" s="45"/>
      <c r="B119" s="29"/>
      <c r="C119" s="3" t="s">
        <v>126</v>
      </c>
      <c r="D119" s="22">
        <f t="shared" si="5"/>
        <v>7</v>
      </c>
      <c r="G119" s="15">
        <f>ROUND((G$3/300*'Hypothèses générales'!$D120),0)</f>
        <v>4</v>
      </c>
      <c r="H119" s="15">
        <f>ROUND((H$3/300*'Hypothèses générales'!$D120),0)</f>
        <v>3</v>
      </c>
    </row>
    <row r="120" spans="1:8" ht="15.75" x14ac:dyDescent="0.25">
      <c r="A120" s="45"/>
      <c r="B120" s="29"/>
      <c r="C120" s="3" t="s">
        <v>96</v>
      </c>
      <c r="D120" s="22">
        <f t="shared" si="5"/>
        <v>18</v>
      </c>
      <c r="G120" s="15">
        <f>ROUND((G$3/300*'Hypothèses générales'!$D121),0)</f>
        <v>10</v>
      </c>
      <c r="H120" s="15">
        <f>ROUND((H$3/300*'Hypothèses générales'!$D121),0)</f>
        <v>8</v>
      </c>
    </row>
    <row r="121" spans="1:8" ht="15.75" x14ac:dyDescent="0.25">
      <c r="A121" s="45"/>
      <c r="B121" s="29"/>
      <c r="C121" s="3" t="s">
        <v>97</v>
      </c>
      <c r="D121" s="22">
        <f t="shared" si="5"/>
        <v>18</v>
      </c>
      <c r="G121" s="15">
        <f>ROUND((G$3/300*'Hypothèses générales'!$D122),0)</f>
        <v>10</v>
      </c>
      <c r="H121" s="15">
        <f>ROUND((H$3/300*'Hypothèses générales'!$D122),0)</f>
        <v>8</v>
      </c>
    </row>
    <row r="122" spans="1:8" ht="15.75" x14ac:dyDescent="0.25">
      <c r="A122" s="45"/>
      <c r="B122" s="29"/>
      <c r="C122" s="3" t="s">
        <v>98</v>
      </c>
      <c r="D122" s="22">
        <f t="shared" si="5"/>
        <v>7</v>
      </c>
      <c r="G122" s="15">
        <f>ROUND((G$3/300*'Hypothèses générales'!$D123),0)</f>
        <v>4</v>
      </c>
      <c r="H122" s="15">
        <f>ROUND((H$3/300*'Hypothèses générales'!$D123),0)</f>
        <v>3</v>
      </c>
    </row>
    <row r="123" spans="1:8" ht="15.75" x14ac:dyDescent="0.25">
      <c r="A123" s="45"/>
      <c r="B123" s="29"/>
      <c r="C123" s="3" t="s">
        <v>145</v>
      </c>
      <c r="D123" s="22">
        <f t="shared" si="5"/>
        <v>18</v>
      </c>
      <c r="G123" s="15">
        <f>ROUND((G$3/300*'Hypothèses générales'!$D124),0)</f>
        <v>10</v>
      </c>
      <c r="H123" s="15">
        <f>ROUND((H$3/300*'Hypothèses générales'!$D124),0)</f>
        <v>8</v>
      </c>
    </row>
    <row r="124" spans="1:8" ht="31.5" x14ac:dyDescent="0.25">
      <c r="A124" s="45"/>
      <c r="B124" s="29"/>
      <c r="C124" s="3" t="s">
        <v>146</v>
      </c>
      <c r="D124" s="22">
        <f t="shared" si="5"/>
        <v>18</v>
      </c>
      <c r="G124" s="15">
        <f>ROUND((G$3/300*'Hypothèses générales'!$D125),0)</f>
        <v>10</v>
      </c>
      <c r="H124" s="15">
        <f>ROUND((H$3/300*'Hypothèses générales'!$D125),0)</f>
        <v>8</v>
      </c>
    </row>
    <row r="125" spans="1:8" ht="15.75" x14ac:dyDescent="0.25">
      <c r="A125" s="45"/>
      <c r="B125" s="29"/>
      <c r="C125" s="3" t="s">
        <v>61</v>
      </c>
      <c r="D125" s="22">
        <f t="shared" si="5"/>
        <v>15</v>
      </c>
      <c r="G125" s="15">
        <f>ROUND((G$3/300*'Hypothèses générales'!$D126),0)</f>
        <v>8</v>
      </c>
      <c r="H125" s="15">
        <f>ROUND((H$3/300*'Hypothèses générales'!$D126),0)</f>
        <v>7</v>
      </c>
    </row>
    <row r="126" spans="1:8" ht="15.75" x14ac:dyDescent="0.25">
      <c r="A126" s="45"/>
      <c r="B126" s="29"/>
      <c r="C126" s="3" t="s">
        <v>72</v>
      </c>
      <c r="D126" s="22">
        <f t="shared" si="5"/>
        <v>7</v>
      </c>
      <c r="G126" s="15">
        <f>ROUND((G$3/300*'Hypothèses générales'!$D127),0)</f>
        <v>4</v>
      </c>
      <c r="H126" s="15">
        <f>ROUND((H$3/300*'Hypothèses générales'!$D127),0)</f>
        <v>3</v>
      </c>
    </row>
    <row r="127" spans="1:8" ht="15.75" x14ac:dyDescent="0.25">
      <c r="A127" s="45"/>
      <c r="B127" s="29"/>
      <c r="C127" s="3" t="s">
        <v>63</v>
      </c>
      <c r="D127" s="22">
        <f t="shared" si="5"/>
        <v>4</v>
      </c>
      <c r="G127" s="15">
        <f>ROUND((G$3/300*'Hypothèses générales'!$D128),0)</f>
        <v>2</v>
      </c>
      <c r="H127" s="15">
        <f>ROUND((H$3/300*'Hypothèses générales'!$D128),0)</f>
        <v>2</v>
      </c>
    </row>
    <row r="128" spans="1:8" ht="15.75" x14ac:dyDescent="0.25">
      <c r="A128" s="45"/>
      <c r="B128" s="29"/>
      <c r="C128" s="3" t="s">
        <v>64</v>
      </c>
      <c r="D128" s="22">
        <f t="shared" si="5"/>
        <v>4</v>
      </c>
      <c r="G128" s="15">
        <f>ROUND((G$3/300*'Hypothèses générales'!$D129),0)</f>
        <v>2</v>
      </c>
      <c r="H128" s="15">
        <f>ROUND((H$3/300*'Hypothèses générales'!$D129),0)</f>
        <v>2</v>
      </c>
    </row>
    <row r="129" spans="1:3" ht="47.25" x14ac:dyDescent="0.25">
      <c r="A129" s="47"/>
      <c r="B129" s="29"/>
      <c r="C129" s="3" t="s">
        <v>92</v>
      </c>
    </row>
  </sheetData>
  <mergeCells count="12">
    <mergeCell ref="A83:A87"/>
    <mergeCell ref="B84:B87"/>
    <mergeCell ref="A88:A129"/>
    <mergeCell ref="B88:B106"/>
    <mergeCell ref="B107:B129"/>
    <mergeCell ref="A1:E1"/>
    <mergeCell ref="A5:A36"/>
    <mergeCell ref="B5:B20"/>
    <mergeCell ref="B21:B36"/>
    <mergeCell ref="A37:A82"/>
    <mergeCell ref="B37:B60"/>
    <mergeCell ref="B61:B82"/>
  </mergeCell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workbookViewId="0">
      <selection sqref="A1:XFD1048576"/>
    </sheetView>
  </sheetViews>
  <sheetFormatPr defaultColWidth="9.140625" defaultRowHeight="15" x14ac:dyDescent="0.25"/>
  <cols>
    <col min="1" max="1" width="14.28515625" style="5" customWidth="1"/>
    <col min="2" max="2" width="3.7109375" style="5" bestFit="1" customWidth="1"/>
    <col min="3" max="3" width="58.5703125" style="5" customWidth="1"/>
    <col min="4" max="4" width="10.28515625" style="5" bestFit="1" customWidth="1"/>
    <col min="5" max="5" width="3.85546875" style="5" customWidth="1"/>
    <col min="6" max="6" width="10.7109375" style="5" customWidth="1"/>
    <col min="7" max="10" width="9.140625" style="5"/>
    <col min="11" max="11" width="11.140625" style="5" customWidth="1"/>
    <col min="12" max="12" width="12.42578125" style="5" customWidth="1"/>
    <col min="13" max="13" width="11.5703125" style="5" customWidth="1"/>
    <col min="14" max="14" width="11.7109375" style="5" customWidth="1"/>
    <col min="15" max="15" width="9.7109375" style="5" customWidth="1"/>
    <col min="16" max="16" width="9.140625" style="5"/>
    <col min="17" max="17" width="10.85546875" style="5" customWidth="1"/>
    <col min="18" max="19" width="9.140625" style="5"/>
    <col min="20" max="20" width="11" style="5" customWidth="1"/>
    <col min="21" max="16384" width="9.140625" style="5"/>
  </cols>
  <sheetData>
    <row r="1" spans="1:27" ht="58.5" customHeight="1" x14ac:dyDescent="0.25">
      <c r="A1" s="40" t="s">
        <v>170</v>
      </c>
      <c r="B1" s="40"/>
      <c r="C1" s="40"/>
      <c r="D1" s="40"/>
      <c r="E1" s="40"/>
    </row>
    <row r="2" spans="1:27" ht="75" x14ac:dyDescent="0.25">
      <c r="F2" s="26" t="s">
        <v>152</v>
      </c>
      <c r="G2" s="41" t="s">
        <v>42</v>
      </c>
      <c r="H2" s="41" t="s">
        <v>41</v>
      </c>
      <c r="I2" s="41" t="s">
        <v>40</v>
      </c>
      <c r="J2" s="41" t="s">
        <v>39</v>
      </c>
      <c r="K2" s="41" t="s">
        <v>38</v>
      </c>
      <c r="L2" s="41" t="s">
        <v>37</v>
      </c>
      <c r="M2" s="41" t="s">
        <v>36</v>
      </c>
      <c r="N2" s="41" t="s">
        <v>35</v>
      </c>
      <c r="O2" s="41" t="s">
        <v>22</v>
      </c>
      <c r="P2" s="41" t="s">
        <v>34</v>
      </c>
      <c r="Q2" s="41" t="s">
        <v>33</v>
      </c>
      <c r="R2" s="41" t="s">
        <v>32</v>
      </c>
      <c r="S2" s="41" t="s">
        <v>31</v>
      </c>
      <c r="T2" s="41" t="s">
        <v>30</v>
      </c>
      <c r="U2" s="41" t="s">
        <v>29</v>
      </c>
      <c r="V2" s="41" t="s">
        <v>28</v>
      </c>
      <c r="W2" s="41" t="s">
        <v>27</v>
      </c>
      <c r="X2" s="41" t="s">
        <v>26</v>
      </c>
      <c r="Y2" s="41" t="s">
        <v>25</v>
      </c>
      <c r="Z2" s="41" t="s">
        <v>24</v>
      </c>
      <c r="AA2" s="41" t="s">
        <v>23</v>
      </c>
    </row>
    <row r="3" spans="1:27" x14ac:dyDescent="0.25">
      <c r="C3" s="42"/>
      <c r="D3" s="15" t="s">
        <v>122</v>
      </c>
      <c r="F3" s="15" t="s">
        <v>128</v>
      </c>
      <c r="G3" s="15">
        <v>483</v>
      </c>
      <c r="H3" s="15">
        <v>655</v>
      </c>
      <c r="I3" s="15">
        <v>1589</v>
      </c>
      <c r="J3" s="15">
        <v>564</v>
      </c>
      <c r="K3" s="15">
        <v>1124</v>
      </c>
      <c r="L3" s="15">
        <v>2150</v>
      </c>
      <c r="M3" s="15">
        <v>594</v>
      </c>
      <c r="N3" s="15">
        <v>1182</v>
      </c>
      <c r="O3" s="15">
        <v>1920</v>
      </c>
      <c r="P3" s="15">
        <v>239</v>
      </c>
      <c r="Q3" s="15">
        <v>360</v>
      </c>
      <c r="R3" s="15">
        <v>394</v>
      </c>
      <c r="S3" s="15">
        <v>446</v>
      </c>
      <c r="T3" s="15">
        <v>2830</v>
      </c>
      <c r="U3" s="15">
        <v>642</v>
      </c>
      <c r="V3" s="15">
        <v>904</v>
      </c>
      <c r="W3" s="15">
        <v>564</v>
      </c>
      <c r="X3" s="15">
        <v>2672</v>
      </c>
      <c r="Y3" s="15">
        <v>800</v>
      </c>
      <c r="Z3" s="15">
        <v>292</v>
      </c>
      <c r="AA3" s="15">
        <v>390</v>
      </c>
    </row>
    <row r="5" spans="1:27" ht="15.6" customHeight="1" x14ac:dyDescent="0.25">
      <c r="A5" s="43" t="s">
        <v>95</v>
      </c>
      <c r="B5" s="18" t="s">
        <v>132</v>
      </c>
      <c r="C5" s="3" t="s">
        <v>55</v>
      </c>
      <c r="D5" s="22">
        <f>SUM(G5:AA5)</f>
        <v>693</v>
      </c>
      <c r="G5" s="15">
        <f>ROUND((G$3/300*'Hypothèses générales'!$D6),0)</f>
        <v>16</v>
      </c>
      <c r="H5" s="15">
        <f>ROUND((H$3/300*'Hypothèses générales'!$D6),0)</f>
        <v>22</v>
      </c>
      <c r="I5" s="15">
        <f>ROUND((I$3/300*'Hypothèses générales'!$D6),0)</f>
        <v>53</v>
      </c>
      <c r="J5" s="15">
        <f>ROUND((J$3/300*'Hypothèses générales'!$D6),0)</f>
        <v>19</v>
      </c>
      <c r="K5" s="15">
        <f>ROUND((K$3/300*'Hypothèses générales'!$D6),0)</f>
        <v>37</v>
      </c>
      <c r="L5" s="15">
        <f>ROUND((L$3/300*'Hypothèses générales'!$D6),0)</f>
        <v>72</v>
      </c>
      <c r="M5" s="15">
        <f>ROUND((M$3/300*'Hypothèses générales'!$D6),0)</f>
        <v>20</v>
      </c>
      <c r="N5" s="15">
        <f>ROUND((N$3/300*'Hypothèses générales'!$D6),0)</f>
        <v>39</v>
      </c>
      <c r="O5" s="15">
        <f>ROUND((O$3/300*'Hypothèses générales'!$D6),0)</f>
        <v>64</v>
      </c>
      <c r="P5" s="15">
        <f>ROUND((P$3/300*'Hypothèses générales'!$D6),0)</f>
        <v>8</v>
      </c>
      <c r="Q5" s="15">
        <f>ROUND((Q$3/300*'Hypothèses générales'!$D6),0)</f>
        <v>12</v>
      </c>
      <c r="R5" s="15">
        <f>ROUND((R$3/300*'Hypothèses générales'!$D6),0)</f>
        <v>13</v>
      </c>
      <c r="S5" s="15">
        <f>ROUND((S$3/300*'Hypothèses générales'!$D6),0)</f>
        <v>15</v>
      </c>
      <c r="T5" s="15">
        <f>ROUND((T$3/300*'Hypothèses générales'!$D6),0)</f>
        <v>94</v>
      </c>
      <c r="U5" s="15">
        <f>ROUND((U$3/300*'Hypothèses générales'!$D6),0)</f>
        <v>21</v>
      </c>
      <c r="V5" s="15">
        <f>ROUND((V$3/300*'Hypothèses générales'!$D6),0)</f>
        <v>30</v>
      </c>
      <c r="W5" s="15">
        <f>ROUND((W$3/300*'Hypothèses générales'!$D6),0)</f>
        <v>19</v>
      </c>
      <c r="X5" s="15">
        <f>ROUND((X$3/300*'Hypothèses générales'!$D6),0)</f>
        <v>89</v>
      </c>
      <c r="Y5" s="15">
        <f>ROUND((Y$3/300*'Hypothèses générales'!$D6),0)</f>
        <v>27</v>
      </c>
      <c r="Z5" s="15">
        <f>ROUND((Z$3/300*'Hypothèses générales'!$D6),0)</f>
        <v>10</v>
      </c>
      <c r="AA5" s="15">
        <f>ROUND((AA$3/300*'Hypothèses générales'!$D6),0)</f>
        <v>13</v>
      </c>
    </row>
    <row r="6" spans="1:27" ht="15.6" customHeight="1" x14ac:dyDescent="0.25">
      <c r="A6" s="45"/>
      <c r="B6" s="18"/>
      <c r="C6" s="3" t="s">
        <v>56</v>
      </c>
      <c r="D6" s="22">
        <f t="shared" ref="D6:D20" si="0">SUM(G6:AA6)</f>
        <v>209</v>
      </c>
      <c r="G6" s="15">
        <f>ROUND((G$3/300*'Hypothèses générales'!$D7),0)</f>
        <v>5</v>
      </c>
      <c r="H6" s="15">
        <f>ROUND((H$3/300*'Hypothèses générales'!$D7),0)</f>
        <v>7</v>
      </c>
      <c r="I6" s="15">
        <f>ROUND((I$3/300*'Hypothèses générales'!$D7),0)</f>
        <v>16</v>
      </c>
      <c r="J6" s="15">
        <f>ROUND((J$3/300*'Hypothèses générales'!$D7),0)</f>
        <v>6</v>
      </c>
      <c r="K6" s="15">
        <f>ROUND((K$3/300*'Hypothèses générales'!$D7),0)</f>
        <v>11</v>
      </c>
      <c r="L6" s="15">
        <f>ROUND((L$3/300*'Hypothèses générales'!$D7),0)</f>
        <v>22</v>
      </c>
      <c r="M6" s="15">
        <f>ROUND((M$3/300*'Hypothèses générales'!$D7),0)</f>
        <v>6</v>
      </c>
      <c r="N6" s="15">
        <f>ROUND((N$3/300*'Hypothèses générales'!$D7),0)</f>
        <v>12</v>
      </c>
      <c r="O6" s="15">
        <f>ROUND((O$3/300*'Hypothèses générales'!$D7),0)</f>
        <v>19</v>
      </c>
      <c r="P6" s="15">
        <f>ROUND((P$3/300*'Hypothèses générales'!$D7),0)</f>
        <v>2</v>
      </c>
      <c r="Q6" s="15">
        <f>ROUND((Q$3/300*'Hypothèses générales'!$D7),0)</f>
        <v>4</v>
      </c>
      <c r="R6" s="15">
        <f>ROUND((R$3/300*'Hypothèses générales'!$D7),0)</f>
        <v>4</v>
      </c>
      <c r="S6" s="15">
        <f>ROUND((S$3/300*'Hypothèses générales'!$D7),0)</f>
        <v>4</v>
      </c>
      <c r="T6" s="15">
        <f>ROUND((T$3/300*'Hypothèses générales'!$D7),0)</f>
        <v>28</v>
      </c>
      <c r="U6" s="15">
        <f>ROUND((U$3/300*'Hypothèses générales'!$D7),0)</f>
        <v>6</v>
      </c>
      <c r="V6" s="15">
        <f>ROUND((V$3/300*'Hypothèses générales'!$D7),0)</f>
        <v>9</v>
      </c>
      <c r="W6" s="15">
        <f>ROUND((W$3/300*'Hypothèses générales'!$D7),0)</f>
        <v>6</v>
      </c>
      <c r="X6" s="15">
        <f>ROUND((X$3/300*'Hypothèses générales'!$D7),0)</f>
        <v>27</v>
      </c>
      <c r="Y6" s="15">
        <f>ROUND((Y$3/300*'Hypothèses générales'!$D7),0)</f>
        <v>8</v>
      </c>
      <c r="Z6" s="15">
        <f>ROUND((Z$3/300*'Hypothèses générales'!$D7),0)</f>
        <v>3</v>
      </c>
      <c r="AA6" s="15">
        <f>ROUND((AA$3/300*'Hypothèses générales'!$D7),0)</f>
        <v>4</v>
      </c>
    </row>
    <row r="7" spans="1:27" ht="15.6" customHeight="1" x14ac:dyDescent="0.25">
      <c r="A7" s="45"/>
      <c r="B7" s="18"/>
      <c r="C7" s="3" t="s">
        <v>57</v>
      </c>
      <c r="D7" s="22">
        <f t="shared" si="0"/>
        <v>693</v>
      </c>
      <c r="G7" s="15">
        <f>ROUND((G$3/300*'Hypothèses générales'!$D8),0)</f>
        <v>16</v>
      </c>
      <c r="H7" s="15">
        <f>ROUND((H$3/300*'Hypothèses générales'!$D8),0)</f>
        <v>22</v>
      </c>
      <c r="I7" s="15">
        <f>ROUND((I$3/300*'Hypothèses générales'!$D8),0)</f>
        <v>53</v>
      </c>
      <c r="J7" s="15">
        <f>ROUND((J$3/300*'Hypothèses générales'!$D8),0)</f>
        <v>19</v>
      </c>
      <c r="K7" s="15">
        <f>ROUND((K$3/300*'Hypothèses générales'!$D8),0)</f>
        <v>37</v>
      </c>
      <c r="L7" s="15">
        <f>ROUND((L$3/300*'Hypothèses générales'!$D8),0)</f>
        <v>72</v>
      </c>
      <c r="M7" s="15">
        <f>ROUND((M$3/300*'Hypothèses générales'!$D8),0)</f>
        <v>20</v>
      </c>
      <c r="N7" s="15">
        <f>ROUND((N$3/300*'Hypothèses générales'!$D8),0)</f>
        <v>39</v>
      </c>
      <c r="O7" s="15">
        <f>ROUND((O$3/300*'Hypothèses générales'!$D8),0)</f>
        <v>64</v>
      </c>
      <c r="P7" s="15">
        <f>ROUND((P$3/300*'Hypothèses générales'!$D8),0)</f>
        <v>8</v>
      </c>
      <c r="Q7" s="15">
        <f>ROUND((Q$3/300*'Hypothèses générales'!$D8),0)</f>
        <v>12</v>
      </c>
      <c r="R7" s="15">
        <f>ROUND((R$3/300*'Hypothèses générales'!$D8),0)</f>
        <v>13</v>
      </c>
      <c r="S7" s="15">
        <f>ROUND((S$3/300*'Hypothèses générales'!$D8),0)</f>
        <v>15</v>
      </c>
      <c r="T7" s="15">
        <f>ROUND((T$3/300*'Hypothèses générales'!$D8),0)</f>
        <v>94</v>
      </c>
      <c r="U7" s="15">
        <f>ROUND((U$3/300*'Hypothèses générales'!$D8),0)</f>
        <v>21</v>
      </c>
      <c r="V7" s="15">
        <f>ROUND((V$3/300*'Hypothèses générales'!$D8),0)</f>
        <v>30</v>
      </c>
      <c r="W7" s="15">
        <f>ROUND((W$3/300*'Hypothèses générales'!$D8),0)</f>
        <v>19</v>
      </c>
      <c r="X7" s="15">
        <f>ROUND((X$3/300*'Hypothèses générales'!$D8),0)</f>
        <v>89</v>
      </c>
      <c r="Y7" s="15">
        <f>ROUND((Y$3/300*'Hypothèses générales'!$D8),0)</f>
        <v>27</v>
      </c>
      <c r="Z7" s="15">
        <f>ROUND((Z$3/300*'Hypothèses générales'!$D8),0)</f>
        <v>10</v>
      </c>
      <c r="AA7" s="15">
        <f>ROUND((AA$3/300*'Hypothèses générales'!$D8),0)</f>
        <v>13</v>
      </c>
    </row>
    <row r="8" spans="1:27" ht="15.6" customHeight="1" x14ac:dyDescent="0.25">
      <c r="A8" s="45"/>
      <c r="B8" s="18"/>
      <c r="C8" s="3" t="s">
        <v>58</v>
      </c>
      <c r="D8" s="22">
        <f t="shared" si="0"/>
        <v>209</v>
      </c>
      <c r="G8" s="15">
        <f>ROUND((G$3/300*'Hypothèses générales'!$D9),0)</f>
        <v>5</v>
      </c>
      <c r="H8" s="15">
        <f>ROUND((H$3/300*'Hypothèses générales'!$D9),0)</f>
        <v>7</v>
      </c>
      <c r="I8" s="15">
        <f>ROUND((I$3/300*'Hypothèses générales'!$D9),0)</f>
        <v>16</v>
      </c>
      <c r="J8" s="15">
        <f>ROUND((J$3/300*'Hypothèses générales'!$D9),0)</f>
        <v>6</v>
      </c>
      <c r="K8" s="15">
        <f>ROUND((K$3/300*'Hypothèses générales'!$D9),0)</f>
        <v>11</v>
      </c>
      <c r="L8" s="15">
        <f>ROUND((L$3/300*'Hypothèses générales'!$D9),0)</f>
        <v>22</v>
      </c>
      <c r="M8" s="15">
        <f>ROUND((M$3/300*'Hypothèses générales'!$D9),0)</f>
        <v>6</v>
      </c>
      <c r="N8" s="15">
        <f>ROUND((N$3/300*'Hypothèses générales'!$D9),0)</f>
        <v>12</v>
      </c>
      <c r="O8" s="15">
        <f>ROUND((O$3/300*'Hypothèses générales'!$D9),0)</f>
        <v>19</v>
      </c>
      <c r="P8" s="15">
        <f>ROUND((P$3/300*'Hypothèses générales'!$D9),0)</f>
        <v>2</v>
      </c>
      <c r="Q8" s="15">
        <f>ROUND((Q$3/300*'Hypothèses générales'!$D9),0)</f>
        <v>4</v>
      </c>
      <c r="R8" s="15">
        <f>ROUND((R$3/300*'Hypothèses générales'!$D9),0)</f>
        <v>4</v>
      </c>
      <c r="S8" s="15">
        <f>ROUND((S$3/300*'Hypothèses générales'!$D9),0)</f>
        <v>4</v>
      </c>
      <c r="T8" s="15">
        <f>ROUND((T$3/300*'Hypothèses générales'!$D9),0)</f>
        <v>28</v>
      </c>
      <c r="U8" s="15">
        <f>ROUND((U$3/300*'Hypothèses générales'!$D9),0)</f>
        <v>6</v>
      </c>
      <c r="V8" s="15">
        <f>ROUND((V$3/300*'Hypothèses générales'!$D9),0)</f>
        <v>9</v>
      </c>
      <c r="W8" s="15">
        <f>ROUND((W$3/300*'Hypothèses générales'!$D9),0)</f>
        <v>6</v>
      </c>
      <c r="X8" s="15">
        <f>ROUND((X$3/300*'Hypothèses générales'!$D9),0)</f>
        <v>27</v>
      </c>
      <c r="Y8" s="15">
        <f>ROUND((Y$3/300*'Hypothèses générales'!$D9),0)</f>
        <v>8</v>
      </c>
      <c r="Z8" s="15">
        <f>ROUND((Z$3/300*'Hypothèses générales'!$D9),0)</f>
        <v>3</v>
      </c>
      <c r="AA8" s="15">
        <f>ROUND((AA$3/300*'Hypothèses générales'!$D9),0)</f>
        <v>4</v>
      </c>
    </row>
    <row r="9" spans="1:27" ht="15.6" customHeight="1" x14ac:dyDescent="0.25">
      <c r="A9" s="45"/>
      <c r="B9" s="18"/>
      <c r="C9" s="3" t="s">
        <v>82</v>
      </c>
      <c r="D9" s="22">
        <f t="shared" si="0"/>
        <v>68</v>
      </c>
      <c r="G9" s="15">
        <f>ROUND((G$3/300*'Hypothèses générales'!$D10),0)</f>
        <v>2</v>
      </c>
      <c r="H9" s="15">
        <f>ROUND((H$3/300*'Hypothèses générales'!$D10),0)</f>
        <v>2</v>
      </c>
      <c r="I9" s="15">
        <f>ROUND((I$3/300*'Hypothèses générales'!$D10),0)</f>
        <v>5</v>
      </c>
      <c r="J9" s="15">
        <f>ROUND((J$3/300*'Hypothèses générales'!$D10),0)</f>
        <v>2</v>
      </c>
      <c r="K9" s="15">
        <f>ROUND((K$3/300*'Hypothèses générales'!$D10),0)</f>
        <v>4</v>
      </c>
      <c r="L9" s="15">
        <f>ROUND((L$3/300*'Hypothèses générales'!$D10),0)</f>
        <v>7</v>
      </c>
      <c r="M9" s="15">
        <f>ROUND((M$3/300*'Hypothèses générales'!$D10),0)</f>
        <v>2</v>
      </c>
      <c r="N9" s="15">
        <f>ROUND((N$3/300*'Hypothèses générales'!$D10),0)</f>
        <v>4</v>
      </c>
      <c r="O9" s="15">
        <f>ROUND((O$3/300*'Hypothèses générales'!$D10),0)</f>
        <v>6</v>
      </c>
      <c r="P9" s="15">
        <f>ROUND((P$3/300*'Hypothèses générales'!$D10),0)</f>
        <v>1</v>
      </c>
      <c r="Q9" s="15">
        <f>ROUND((Q$3/300*'Hypothèses générales'!$D10),0)</f>
        <v>1</v>
      </c>
      <c r="R9" s="15">
        <f>ROUND((R$3/300*'Hypothèses générales'!$D10),0)</f>
        <v>1</v>
      </c>
      <c r="S9" s="15">
        <f>ROUND((S$3/300*'Hypothèses générales'!$D10),0)</f>
        <v>1</v>
      </c>
      <c r="T9" s="15">
        <f>ROUND((T$3/300*'Hypothèses générales'!$D10),0)</f>
        <v>9</v>
      </c>
      <c r="U9" s="15">
        <f>ROUND((U$3/300*'Hypothèses générales'!$D10),0)</f>
        <v>2</v>
      </c>
      <c r="V9" s="15">
        <f>ROUND((V$3/300*'Hypothèses générales'!$D10),0)</f>
        <v>3</v>
      </c>
      <c r="W9" s="15">
        <f>ROUND((W$3/300*'Hypothèses générales'!$D10),0)</f>
        <v>2</v>
      </c>
      <c r="X9" s="15">
        <f>ROUND((X$3/300*'Hypothèses générales'!$D10),0)</f>
        <v>9</v>
      </c>
      <c r="Y9" s="15">
        <f>ROUND((Y$3/300*'Hypothèses générales'!$D10),0)</f>
        <v>3</v>
      </c>
      <c r="Z9" s="15">
        <f>ROUND((Z$3/300*'Hypothèses générales'!$D10),0)</f>
        <v>1</v>
      </c>
      <c r="AA9" s="15">
        <f>ROUND((AA$3/300*'Hypothèses générales'!$D10),0)</f>
        <v>1</v>
      </c>
    </row>
    <row r="10" spans="1:27" ht="15.6" customHeight="1" x14ac:dyDescent="0.25">
      <c r="A10" s="45"/>
      <c r="B10" s="18"/>
      <c r="C10" s="3" t="s">
        <v>99</v>
      </c>
      <c r="D10" s="22">
        <f t="shared" si="0"/>
        <v>68</v>
      </c>
      <c r="G10" s="15">
        <f>ROUND((G$3/300*'Hypothèses générales'!$D11),0)</f>
        <v>2</v>
      </c>
      <c r="H10" s="15">
        <f>ROUND((H$3/300*'Hypothèses générales'!$D11),0)</f>
        <v>2</v>
      </c>
      <c r="I10" s="15">
        <f>ROUND((I$3/300*'Hypothèses générales'!$D11),0)</f>
        <v>5</v>
      </c>
      <c r="J10" s="15">
        <f>ROUND((J$3/300*'Hypothèses générales'!$D11),0)</f>
        <v>2</v>
      </c>
      <c r="K10" s="15">
        <f>ROUND((K$3/300*'Hypothèses générales'!$D11),0)</f>
        <v>4</v>
      </c>
      <c r="L10" s="15">
        <f>ROUND((L$3/300*'Hypothèses générales'!$D11),0)</f>
        <v>7</v>
      </c>
      <c r="M10" s="15">
        <f>ROUND((M$3/300*'Hypothèses générales'!$D11),0)</f>
        <v>2</v>
      </c>
      <c r="N10" s="15">
        <f>ROUND((N$3/300*'Hypothèses générales'!$D11),0)</f>
        <v>4</v>
      </c>
      <c r="O10" s="15">
        <f>ROUND((O$3/300*'Hypothèses générales'!$D11),0)</f>
        <v>6</v>
      </c>
      <c r="P10" s="15">
        <f>ROUND((P$3/300*'Hypothèses générales'!$D11),0)</f>
        <v>1</v>
      </c>
      <c r="Q10" s="15">
        <f>ROUND((Q$3/300*'Hypothèses générales'!$D11),0)</f>
        <v>1</v>
      </c>
      <c r="R10" s="15">
        <f>ROUND((R$3/300*'Hypothèses générales'!$D11),0)</f>
        <v>1</v>
      </c>
      <c r="S10" s="15">
        <f>ROUND((S$3/300*'Hypothèses générales'!$D11),0)</f>
        <v>1</v>
      </c>
      <c r="T10" s="15">
        <f>ROUND((T$3/300*'Hypothèses générales'!$D11),0)</f>
        <v>9</v>
      </c>
      <c r="U10" s="15">
        <f>ROUND((U$3/300*'Hypothèses générales'!$D11),0)</f>
        <v>2</v>
      </c>
      <c r="V10" s="15">
        <f>ROUND((V$3/300*'Hypothèses générales'!$D11),0)</f>
        <v>3</v>
      </c>
      <c r="W10" s="15">
        <f>ROUND((W$3/300*'Hypothèses générales'!$D11),0)</f>
        <v>2</v>
      </c>
      <c r="X10" s="15">
        <f>ROUND((X$3/300*'Hypothèses générales'!$D11),0)</f>
        <v>9</v>
      </c>
      <c r="Y10" s="15">
        <f>ROUND((Y$3/300*'Hypothèses générales'!$D11),0)</f>
        <v>3</v>
      </c>
      <c r="Z10" s="15">
        <f>ROUND((Z$3/300*'Hypothèses générales'!$D11),0)</f>
        <v>1</v>
      </c>
      <c r="AA10" s="15">
        <f>ROUND((AA$3/300*'Hypothèses générales'!$D11),0)</f>
        <v>1</v>
      </c>
    </row>
    <row r="11" spans="1:27" ht="15.6" customHeight="1" x14ac:dyDescent="0.25">
      <c r="A11" s="45"/>
      <c r="B11" s="18"/>
      <c r="C11" s="3" t="s">
        <v>125</v>
      </c>
      <c r="D11" s="22">
        <f t="shared" si="0"/>
        <v>68</v>
      </c>
      <c r="G11" s="15">
        <f>ROUND((G$3/300*'Hypothèses générales'!$D12),0)</f>
        <v>2</v>
      </c>
      <c r="H11" s="15">
        <f>ROUND((H$3/300*'Hypothèses générales'!$D12),0)</f>
        <v>2</v>
      </c>
      <c r="I11" s="15">
        <f>ROUND((I$3/300*'Hypothèses générales'!$D12),0)</f>
        <v>5</v>
      </c>
      <c r="J11" s="15">
        <f>ROUND((J$3/300*'Hypothèses générales'!$D12),0)</f>
        <v>2</v>
      </c>
      <c r="K11" s="15">
        <f>ROUND((K$3/300*'Hypothèses générales'!$D12),0)</f>
        <v>4</v>
      </c>
      <c r="L11" s="15">
        <f>ROUND((L$3/300*'Hypothèses générales'!$D12),0)</f>
        <v>7</v>
      </c>
      <c r="M11" s="15">
        <f>ROUND((M$3/300*'Hypothèses générales'!$D12),0)</f>
        <v>2</v>
      </c>
      <c r="N11" s="15">
        <f>ROUND((N$3/300*'Hypothèses générales'!$D12),0)</f>
        <v>4</v>
      </c>
      <c r="O11" s="15">
        <f>ROUND((O$3/300*'Hypothèses générales'!$D12),0)</f>
        <v>6</v>
      </c>
      <c r="P11" s="15">
        <f>ROUND((P$3/300*'Hypothèses générales'!$D12),0)</f>
        <v>1</v>
      </c>
      <c r="Q11" s="15">
        <f>ROUND((Q$3/300*'Hypothèses générales'!$D12),0)</f>
        <v>1</v>
      </c>
      <c r="R11" s="15">
        <f>ROUND((R$3/300*'Hypothèses générales'!$D12),0)</f>
        <v>1</v>
      </c>
      <c r="S11" s="15">
        <f>ROUND((S$3/300*'Hypothèses générales'!$D12),0)</f>
        <v>1</v>
      </c>
      <c r="T11" s="15">
        <f>ROUND((T$3/300*'Hypothèses générales'!$D12),0)</f>
        <v>9</v>
      </c>
      <c r="U11" s="15">
        <f>ROUND((U$3/300*'Hypothèses générales'!$D12),0)</f>
        <v>2</v>
      </c>
      <c r="V11" s="15">
        <f>ROUND((V$3/300*'Hypothèses générales'!$D12),0)</f>
        <v>3</v>
      </c>
      <c r="W11" s="15">
        <f>ROUND((W$3/300*'Hypothèses générales'!$D12),0)</f>
        <v>2</v>
      </c>
      <c r="X11" s="15">
        <f>ROUND((X$3/300*'Hypothèses générales'!$D12),0)</f>
        <v>9</v>
      </c>
      <c r="Y11" s="15">
        <f>ROUND((Y$3/300*'Hypothèses générales'!$D12),0)</f>
        <v>3</v>
      </c>
      <c r="Z11" s="15">
        <f>ROUND((Z$3/300*'Hypothèses générales'!$D12),0)</f>
        <v>1</v>
      </c>
      <c r="AA11" s="15">
        <f>ROUND((AA$3/300*'Hypothèses générales'!$D12),0)</f>
        <v>1</v>
      </c>
    </row>
    <row r="12" spans="1:27" ht="15.6" customHeight="1" x14ac:dyDescent="0.25">
      <c r="A12" s="45"/>
      <c r="B12" s="18"/>
      <c r="C12" s="3" t="s">
        <v>100</v>
      </c>
      <c r="D12" s="22">
        <f t="shared" si="0"/>
        <v>68</v>
      </c>
      <c r="G12" s="15">
        <f>ROUND((G$3/300*'Hypothèses générales'!$D13),0)</f>
        <v>2</v>
      </c>
      <c r="H12" s="15">
        <f>ROUND((H$3/300*'Hypothèses générales'!$D13),0)</f>
        <v>2</v>
      </c>
      <c r="I12" s="15">
        <f>ROUND((I$3/300*'Hypothèses générales'!$D13),0)</f>
        <v>5</v>
      </c>
      <c r="J12" s="15">
        <f>ROUND((J$3/300*'Hypothèses générales'!$D13),0)</f>
        <v>2</v>
      </c>
      <c r="K12" s="15">
        <f>ROUND((K$3/300*'Hypothèses générales'!$D13),0)</f>
        <v>4</v>
      </c>
      <c r="L12" s="15">
        <f>ROUND((L$3/300*'Hypothèses générales'!$D13),0)</f>
        <v>7</v>
      </c>
      <c r="M12" s="15">
        <f>ROUND((M$3/300*'Hypothèses générales'!$D13),0)</f>
        <v>2</v>
      </c>
      <c r="N12" s="15">
        <f>ROUND((N$3/300*'Hypothèses générales'!$D13),0)</f>
        <v>4</v>
      </c>
      <c r="O12" s="15">
        <f>ROUND((O$3/300*'Hypothèses générales'!$D13),0)</f>
        <v>6</v>
      </c>
      <c r="P12" s="15">
        <f>ROUND((P$3/300*'Hypothèses générales'!$D13),0)</f>
        <v>1</v>
      </c>
      <c r="Q12" s="15">
        <f>ROUND((Q$3/300*'Hypothèses générales'!$D13),0)</f>
        <v>1</v>
      </c>
      <c r="R12" s="15">
        <f>ROUND((R$3/300*'Hypothèses générales'!$D13),0)</f>
        <v>1</v>
      </c>
      <c r="S12" s="15">
        <f>ROUND((S$3/300*'Hypothèses générales'!$D13),0)</f>
        <v>1</v>
      </c>
      <c r="T12" s="15">
        <f>ROUND((T$3/300*'Hypothèses générales'!$D13),0)</f>
        <v>9</v>
      </c>
      <c r="U12" s="15">
        <f>ROUND((U$3/300*'Hypothèses générales'!$D13),0)</f>
        <v>2</v>
      </c>
      <c r="V12" s="15">
        <f>ROUND((V$3/300*'Hypothèses générales'!$D13),0)</f>
        <v>3</v>
      </c>
      <c r="W12" s="15">
        <f>ROUND((W$3/300*'Hypothèses générales'!$D13),0)</f>
        <v>2</v>
      </c>
      <c r="X12" s="15">
        <f>ROUND((X$3/300*'Hypothèses générales'!$D13),0)</f>
        <v>9</v>
      </c>
      <c r="Y12" s="15">
        <f>ROUND((Y$3/300*'Hypothèses générales'!$D13),0)</f>
        <v>3</v>
      </c>
      <c r="Z12" s="15">
        <f>ROUND((Z$3/300*'Hypothèses générales'!$D13),0)</f>
        <v>1</v>
      </c>
      <c r="AA12" s="15">
        <f>ROUND((AA$3/300*'Hypothèses générales'!$D13),0)</f>
        <v>1</v>
      </c>
    </row>
    <row r="13" spans="1:27" ht="15.6" customHeight="1" x14ac:dyDescent="0.25">
      <c r="A13" s="45"/>
      <c r="B13" s="18"/>
      <c r="C13" s="3" t="s">
        <v>101</v>
      </c>
      <c r="D13" s="22">
        <f t="shared" si="0"/>
        <v>68</v>
      </c>
      <c r="G13" s="15">
        <f>ROUND((G$3/300*'Hypothèses générales'!$D14),0)</f>
        <v>2</v>
      </c>
      <c r="H13" s="15">
        <f>ROUND((H$3/300*'Hypothèses générales'!$D14),0)</f>
        <v>2</v>
      </c>
      <c r="I13" s="15">
        <f>ROUND((I$3/300*'Hypothèses générales'!$D14),0)</f>
        <v>5</v>
      </c>
      <c r="J13" s="15">
        <f>ROUND((J$3/300*'Hypothèses générales'!$D14),0)</f>
        <v>2</v>
      </c>
      <c r="K13" s="15">
        <f>ROUND((K$3/300*'Hypothèses générales'!$D14),0)</f>
        <v>4</v>
      </c>
      <c r="L13" s="15">
        <f>ROUND((L$3/300*'Hypothèses générales'!$D14),0)</f>
        <v>7</v>
      </c>
      <c r="M13" s="15">
        <f>ROUND((M$3/300*'Hypothèses générales'!$D14),0)</f>
        <v>2</v>
      </c>
      <c r="N13" s="15">
        <f>ROUND((N$3/300*'Hypothèses générales'!$D14),0)</f>
        <v>4</v>
      </c>
      <c r="O13" s="15">
        <f>ROUND((O$3/300*'Hypothèses générales'!$D14),0)</f>
        <v>6</v>
      </c>
      <c r="P13" s="15">
        <f>ROUND((P$3/300*'Hypothèses générales'!$D14),0)</f>
        <v>1</v>
      </c>
      <c r="Q13" s="15">
        <f>ROUND((Q$3/300*'Hypothèses générales'!$D14),0)</f>
        <v>1</v>
      </c>
      <c r="R13" s="15">
        <f>ROUND((R$3/300*'Hypothèses générales'!$D14),0)</f>
        <v>1</v>
      </c>
      <c r="S13" s="15">
        <f>ROUND((S$3/300*'Hypothèses générales'!$D14),0)</f>
        <v>1</v>
      </c>
      <c r="T13" s="15">
        <f>ROUND((T$3/300*'Hypothèses générales'!$D14),0)</f>
        <v>9</v>
      </c>
      <c r="U13" s="15">
        <f>ROUND((U$3/300*'Hypothèses générales'!$D14),0)</f>
        <v>2</v>
      </c>
      <c r="V13" s="15">
        <f>ROUND((V$3/300*'Hypothèses générales'!$D14),0)</f>
        <v>3</v>
      </c>
      <c r="W13" s="15">
        <f>ROUND((W$3/300*'Hypothèses générales'!$D14),0)</f>
        <v>2</v>
      </c>
      <c r="X13" s="15">
        <f>ROUND((X$3/300*'Hypothèses générales'!$D14),0)</f>
        <v>9</v>
      </c>
      <c r="Y13" s="15">
        <f>ROUND((Y$3/300*'Hypothèses générales'!$D14),0)</f>
        <v>3</v>
      </c>
      <c r="Z13" s="15">
        <f>ROUND((Z$3/300*'Hypothèses générales'!$D14),0)</f>
        <v>1</v>
      </c>
      <c r="AA13" s="15">
        <f>ROUND((AA$3/300*'Hypothèses générales'!$D14),0)</f>
        <v>1</v>
      </c>
    </row>
    <row r="14" spans="1:27" ht="15.6" customHeight="1" x14ac:dyDescent="0.25">
      <c r="A14" s="45"/>
      <c r="B14" s="18"/>
      <c r="C14" s="3" t="s">
        <v>102</v>
      </c>
      <c r="D14" s="22">
        <f t="shared" si="0"/>
        <v>68</v>
      </c>
      <c r="G14" s="15">
        <f>ROUND((G$3/300*'Hypothèses générales'!$D15),0)</f>
        <v>2</v>
      </c>
      <c r="H14" s="15">
        <f>ROUND((H$3/300*'Hypothèses générales'!$D15),0)</f>
        <v>2</v>
      </c>
      <c r="I14" s="15">
        <f>ROUND((I$3/300*'Hypothèses générales'!$D15),0)</f>
        <v>5</v>
      </c>
      <c r="J14" s="15">
        <f>ROUND((J$3/300*'Hypothèses générales'!$D15),0)</f>
        <v>2</v>
      </c>
      <c r="K14" s="15">
        <f>ROUND((K$3/300*'Hypothèses générales'!$D15),0)</f>
        <v>4</v>
      </c>
      <c r="L14" s="15">
        <f>ROUND((L$3/300*'Hypothèses générales'!$D15),0)</f>
        <v>7</v>
      </c>
      <c r="M14" s="15">
        <f>ROUND((M$3/300*'Hypothèses générales'!$D15),0)</f>
        <v>2</v>
      </c>
      <c r="N14" s="15">
        <f>ROUND((N$3/300*'Hypothèses générales'!$D15),0)</f>
        <v>4</v>
      </c>
      <c r="O14" s="15">
        <f>ROUND((O$3/300*'Hypothèses générales'!$D15),0)</f>
        <v>6</v>
      </c>
      <c r="P14" s="15">
        <f>ROUND((P$3/300*'Hypothèses générales'!$D15),0)</f>
        <v>1</v>
      </c>
      <c r="Q14" s="15">
        <f>ROUND((Q$3/300*'Hypothèses générales'!$D15),0)</f>
        <v>1</v>
      </c>
      <c r="R14" s="15">
        <f>ROUND((R$3/300*'Hypothèses générales'!$D15),0)</f>
        <v>1</v>
      </c>
      <c r="S14" s="15">
        <f>ROUND((S$3/300*'Hypothèses générales'!$D15),0)</f>
        <v>1</v>
      </c>
      <c r="T14" s="15">
        <f>ROUND((T$3/300*'Hypothèses générales'!$D15),0)</f>
        <v>9</v>
      </c>
      <c r="U14" s="15">
        <f>ROUND((U$3/300*'Hypothèses générales'!$D15),0)</f>
        <v>2</v>
      </c>
      <c r="V14" s="15">
        <f>ROUND((V$3/300*'Hypothèses générales'!$D15),0)</f>
        <v>3</v>
      </c>
      <c r="W14" s="15">
        <f>ROUND((W$3/300*'Hypothèses générales'!$D15),0)</f>
        <v>2</v>
      </c>
      <c r="X14" s="15">
        <f>ROUND((X$3/300*'Hypothèses générales'!$D15),0)</f>
        <v>9</v>
      </c>
      <c r="Y14" s="15">
        <f>ROUND((Y$3/300*'Hypothèses générales'!$D15),0)</f>
        <v>3</v>
      </c>
      <c r="Z14" s="15">
        <f>ROUND((Z$3/300*'Hypothèses générales'!$D15),0)</f>
        <v>1</v>
      </c>
      <c r="AA14" s="15">
        <f>ROUND((AA$3/300*'Hypothèses générales'!$D15),0)</f>
        <v>1</v>
      </c>
    </row>
    <row r="15" spans="1:27" ht="15.6" customHeight="1" x14ac:dyDescent="0.25">
      <c r="A15" s="45"/>
      <c r="B15" s="18"/>
      <c r="C15" s="3" t="s">
        <v>103</v>
      </c>
      <c r="D15" s="22">
        <f t="shared" si="0"/>
        <v>68</v>
      </c>
      <c r="G15" s="15">
        <f>ROUND((G$3/300*'Hypothèses générales'!$D16),0)</f>
        <v>2</v>
      </c>
      <c r="H15" s="15">
        <f>ROUND((H$3/300*'Hypothèses générales'!$D16),0)</f>
        <v>2</v>
      </c>
      <c r="I15" s="15">
        <f>ROUND((I$3/300*'Hypothèses générales'!$D16),0)</f>
        <v>5</v>
      </c>
      <c r="J15" s="15">
        <f>ROUND((J$3/300*'Hypothèses générales'!$D16),0)</f>
        <v>2</v>
      </c>
      <c r="K15" s="15">
        <f>ROUND((K$3/300*'Hypothèses générales'!$D16),0)</f>
        <v>4</v>
      </c>
      <c r="L15" s="15">
        <f>ROUND((L$3/300*'Hypothèses générales'!$D16),0)</f>
        <v>7</v>
      </c>
      <c r="M15" s="15">
        <f>ROUND((M$3/300*'Hypothèses générales'!$D16),0)</f>
        <v>2</v>
      </c>
      <c r="N15" s="15">
        <f>ROUND((N$3/300*'Hypothèses générales'!$D16),0)</f>
        <v>4</v>
      </c>
      <c r="O15" s="15">
        <f>ROUND((O$3/300*'Hypothèses générales'!$D16),0)</f>
        <v>6</v>
      </c>
      <c r="P15" s="15">
        <f>ROUND((P$3/300*'Hypothèses générales'!$D16),0)</f>
        <v>1</v>
      </c>
      <c r="Q15" s="15">
        <f>ROUND((Q$3/300*'Hypothèses générales'!$D16),0)</f>
        <v>1</v>
      </c>
      <c r="R15" s="15">
        <f>ROUND((R$3/300*'Hypothèses générales'!$D16),0)</f>
        <v>1</v>
      </c>
      <c r="S15" s="15">
        <f>ROUND((S$3/300*'Hypothèses générales'!$D16),0)</f>
        <v>1</v>
      </c>
      <c r="T15" s="15">
        <f>ROUND((T$3/300*'Hypothèses générales'!$D16),0)</f>
        <v>9</v>
      </c>
      <c r="U15" s="15">
        <f>ROUND((U$3/300*'Hypothèses générales'!$D16),0)</f>
        <v>2</v>
      </c>
      <c r="V15" s="15">
        <f>ROUND((V$3/300*'Hypothèses générales'!$D16),0)</f>
        <v>3</v>
      </c>
      <c r="W15" s="15">
        <f>ROUND((W$3/300*'Hypothèses générales'!$D16),0)</f>
        <v>2</v>
      </c>
      <c r="X15" s="15">
        <f>ROUND((X$3/300*'Hypothèses générales'!$D16),0)</f>
        <v>9</v>
      </c>
      <c r="Y15" s="15">
        <f>ROUND((Y$3/300*'Hypothèses générales'!$D16),0)</f>
        <v>3</v>
      </c>
      <c r="Z15" s="15">
        <f>ROUND((Z$3/300*'Hypothèses générales'!$D16),0)</f>
        <v>1</v>
      </c>
      <c r="AA15" s="15">
        <f>ROUND((AA$3/300*'Hypothèses générales'!$D16),0)</f>
        <v>1</v>
      </c>
    </row>
    <row r="16" spans="1:27" ht="15.6" customHeight="1" x14ac:dyDescent="0.25">
      <c r="A16" s="45"/>
      <c r="B16" s="18"/>
      <c r="C16" s="3" t="s">
        <v>138</v>
      </c>
      <c r="D16" s="22">
        <f t="shared" si="0"/>
        <v>68</v>
      </c>
      <c r="G16" s="15">
        <f>ROUND((G$3/300*'Hypothèses générales'!$D17),0)</f>
        <v>2</v>
      </c>
      <c r="H16" s="15">
        <f>ROUND((H$3/300*'Hypothèses générales'!$D17),0)</f>
        <v>2</v>
      </c>
      <c r="I16" s="15">
        <f>ROUND((I$3/300*'Hypothèses générales'!$D17),0)</f>
        <v>5</v>
      </c>
      <c r="J16" s="15">
        <f>ROUND((J$3/300*'Hypothèses générales'!$D17),0)</f>
        <v>2</v>
      </c>
      <c r="K16" s="15">
        <f>ROUND((K$3/300*'Hypothèses générales'!$D17),0)</f>
        <v>4</v>
      </c>
      <c r="L16" s="15">
        <f>ROUND((L$3/300*'Hypothèses générales'!$D17),0)</f>
        <v>7</v>
      </c>
      <c r="M16" s="15">
        <f>ROUND((M$3/300*'Hypothèses générales'!$D17),0)</f>
        <v>2</v>
      </c>
      <c r="N16" s="15">
        <f>ROUND((N$3/300*'Hypothèses générales'!$D17),0)</f>
        <v>4</v>
      </c>
      <c r="O16" s="15">
        <f>ROUND((O$3/300*'Hypothèses générales'!$D17),0)</f>
        <v>6</v>
      </c>
      <c r="P16" s="15">
        <f>ROUND((P$3/300*'Hypothèses générales'!$D17),0)</f>
        <v>1</v>
      </c>
      <c r="Q16" s="15">
        <f>ROUND((Q$3/300*'Hypothèses générales'!$D17),0)</f>
        <v>1</v>
      </c>
      <c r="R16" s="15">
        <f>ROUND((R$3/300*'Hypothèses générales'!$D17),0)</f>
        <v>1</v>
      </c>
      <c r="S16" s="15">
        <f>ROUND((S$3/300*'Hypothèses générales'!$D17),0)</f>
        <v>1</v>
      </c>
      <c r="T16" s="15">
        <f>ROUND((T$3/300*'Hypothèses générales'!$D17),0)</f>
        <v>9</v>
      </c>
      <c r="U16" s="15">
        <f>ROUND((U$3/300*'Hypothèses générales'!$D17),0)</f>
        <v>2</v>
      </c>
      <c r="V16" s="15">
        <f>ROUND((V$3/300*'Hypothèses générales'!$D17),0)</f>
        <v>3</v>
      </c>
      <c r="W16" s="15">
        <f>ROUND((W$3/300*'Hypothèses générales'!$D17),0)</f>
        <v>2</v>
      </c>
      <c r="X16" s="15">
        <f>ROUND((X$3/300*'Hypothèses générales'!$D17),0)</f>
        <v>9</v>
      </c>
      <c r="Y16" s="15">
        <f>ROUND((Y$3/300*'Hypothèses générales'!$D17),0)</f>
        <v>3</v>
      </c>
      <c r="Z16" s="15">
        <f>ROUND((Z$3/300*'Hypothèses générales'!$D17),0)</f>
        <v>1</v>
      </c>
      <c r="AA16" s="15">
        <f>ROUND((AA$3/300*'Hypothèses générales'!$D17),0)</f>
        <v>1</v>
      </c>
    </row>
    <row r="17" spans="1:27" ht="15.6" customHeight="1" x14ac:dyDescent="0.25">
      <c r="A17" s="45"/>
      <c r="B17" s="18"/>
      <c r="C17" s="3" t="s">
        <v>59</v>
      </c>
      <c r="D17" s="22">
        <f t="shared" si="0"/>
        <v>68</v>
      </c>
      <c r="G17" s="15">
        <f>ROUND((G$3/300*'Hypothèses générales'!$D18),0)</f>
        <v>2</v>
      </c>
      <c r="H17" s="15">
        <f>ROUND((H$3/300*'Hypothèses générales'!$D18),0)</f>
        <v>2</v>
      </c>
      <c r="I17" s="15">
        <f>ROUND((I$3/300*'Hypothèses générales'!$D18),0)</f>
        <v>5</v>
      </c>
      <c r="J17" s="15">
        <f>ROUND((J$3/300*'Hypothèses générales'!$D18),0)</f>
        <v>2</v>
      </c>
      <c r="K17" s="15">
        <f>ROUND((K$3/300*'Hypothèses générales'!$D18),0)</f>
        <v>4</v>
      </c>
      <c r="L17" s="15">
        <f>ROUND((L$3/300*'Hypothèses générales'!$D18),0)</f>
        <v>7</v>
      </c>
      <c r="M17" s="15">
        <f>ROUND((M$3/300*'Hypothèses générales'!$D18),0)</f>
        <v>2</v>
      </c>
      <c r="N17" s="15">
        <f>ROUND((N$3/300*'Hypothèses générales'!$D18),0)</f>
        <v>4</v>
      </c>
      <c r="O17" s="15">
        <f>ROUND((O$3/300*'Hypothèses générales'!$D18),0)</f>
        <v>6</v>
      </c>
      <c r="P17" s="15">
        <f>ROUND((P$3/300*'Hypothèses générales'!$D18),0)</f>
        <v>1</v>
      </c>
      <c r="Q17" s="15">
        <f>ROUND((Q$3/300*'Hypothèses générales'!$D18),0)</f>
        <v>1</v>
      </c>
      <c r="R17" s="15">
        <f>ROUND((R$3/300*'Hypothèses générales'!$D18),0)</f>
        <v>1</v>
      </c>
      <c r="S17" s="15">
        <f>ROUND((S$3/300*'Hypothèses générales'!$D18),0)</f>
        <v>1</v>
      </c>
      <c r="T17" s="15">
        <f>ROUND((T$3/300*'Hypothèses générales'!$D18),0)</f>
        <v>9</v>
      </c>
      <c r="U17" s="15">
        <f>ROUND((U$3/300*'Hypothèses générales'!$D18),0)</f>
        <v>2</v>
      </c>
      <c r="V17" s="15">
        <f>ROUND((V$3/300*'Hypothèses générales'!$D18),0)</f>
        <v>3</v>
      </c>
      <c r="W17" s="15">
        <f>ROUND((W$3/300*'Hypothèses générales'!$D18),0)</f>
        <v>2</v>
      </c>
      <c r="X17" s="15">
        <f>ROUND((X$3/300*'Hypothèses générales'!$D18),0)</f>
        <v>9</v>
      </c>
      <c r="Y17" s="15">
        <f>ROUND((Y$3/300*'Hypothèses générales'!$D18),0)</f>
        <v>3</v>
      </c>
      <c r="Z17" s="15">
        <f>ROUND((Z$3/300*'Hypothèses générales'!$D18),0)</f>
        <v>1</v>
      </c>
      <c r="AA17" s="15">
        <f>ROUND((AA$3/300*'Hypothèses générales'!$D18),0)</f>
        <v>1</v>
      </c>
    </row>
    <row r="18" spans="1:27" ht="15.6" customHeight="1" x14ac:dyDescent="0.25">
      <c r="A18" s="45"/>
      <c r="B18" s="18"/>
      <c r="C18" s="3" t="s">
        <v>139</v>
      </c>
      <c r="D18" s="22">
        <f t="shared" si="0"/>
        <v>68</v>
      </c>
      <c r="G18" s="15">
        <f>ROUND((G$3/300*'Hypothèses générales'!$D19),0)</f>
        <v>2</v>
      </c>
      <c r="H18" s="15">
        <f>ROUND((H$3/300*'Hypothèses générales'!$D19),0)</f>
        <v>2</v>
      </c>
      <c r="I18" s="15">
        <f>ROUND((I$3/300*'Hypothèses générales'!$D19),0)</f>
        <v>5</v>
      </c>
      <c r="J18" s="15">
        <f>ROUND((J$3/300*'Hypothèses générales'!$D19),0)</f>
        <v>2</v>
      </c>
      <c r="K18" s="15">
        <f>ROUND((K$3/300*'Hypothèses générales'!$D19),0)</f>
        <v>4</v>
      </c>
      <c r="L18" s="15">
        <f>ROUND((L$3/300*'Hypothèses générales'!$D19),0)</f>
        <v>7</v>
      </c>
      <c r="M18" s="15">
        <f>ROUND((M$3/300*'Hypothèses générales'!$D19),0)</f>
        <v>2</v>
      </c>
      <c r="N18" s="15">
        <f>ROUND((N$3/300*'Hypothèses générales'!$D19),0)</f>
        <v>4</v>
      </c>
      <c r="O18" s="15">
        <f>ROUND((O$3/300*'Hypothèses générales'!$D19),0)</f>
        <v>6</v>
      </c>
      <c r="P18" s="15">
        <f>ROUND((P$3/300*'Hypothèses générales'!$D19),0)</f>
        <v>1</v>
      </c>
      <c r="Q18" s="15">
        <f>ROUND((Q$3/300*'Hypothèses générales'!$D19),0)</f>
        <v>1</v>
      </c>
      <c r="R18" s="15">
        <f>ROUND((R$3/300*'Hypothèses générales'!$D19),0)</f>
        <v>1</v>
      </c>
      <c r="S18" s="15">
        <f>ROUND((S$3/300*'Hypothèses générales'!$D19),0)</f>
        <v>1</v>
      </c>
      <c r="T18" s="15">
        <f>ROUND((T$3/300*'Hypothèses générales'!$D19),0)</f>
        <v>9</v>
      </c>
      <c r="U18" s="15">
        <f>ROUND((U$3/300*'Hypothèses générales'!$D19),0)</f>
        <v>2</v>
      </c>
      <c r="V18" s="15">
        <f>ROUND((V$3/300*'Hypothèses générales'!$D19),0)</f>
        <v>3</v>
      </c>
      <c r="W18" s="15">
        <f>ROUND((W$3/300*'Hypothèses générales'!$D19),0)</f>
        <v>2</v>
      </c>
      <c r="X18" s="15">
        <f>ROUND((X$3/300*'Hypothèses générales'!$D19),0)</f>
        <v>9</v>
      </c>
      <c r="Y18" s="15">
        <f>ROUND((Y$3/300*'Hypothèses générales'!$D19),0)</f>
        <v>3</v>
      </c>
      <c r="Z18" s="15">
        <f>ROUND((Z$3/300*'Hypothèses générales'!$D19),0)</f>
        <v>1</v>
      </c>
      <c r="AA18" s="15">
        <f>ROUND((AA$3/300*'Hypothèses générales'!$D19),0)</f>
        <v>1</v>
      </c>
    </row>
    <row r="19" spans="1:27" ht="15.6" customHeight="1" x14ac:dyDescent="0.25">
      <c r="A19" s="45"/>
      <c r="B19" s="18"/>
      <c r="C19" s="3" t="s">
        <v>176</v>
      </c>
      <c r="D19" s="22">
        <f t="shared" si="0"/>
        <v>68</v>
      </c>
      <c r="G19" s="15">
        <f>ROUND((G$3/300*'Hypothèses générales'!$D20),0)</f>
        <v>2</v>
      </c>
      <c r="H19" s="15">
        <f>ROUND((H$3/300*'Hypothèses générales'!$D20),0)</f>
        <v>2</v>
      </c>
      <c r="I19" s="15">
        <f>ROUND((I$3/300*'Hypothèses générales'!$D20),0)</f>
        <v>5</v>
      </c>
      <c r="J19" s="15">
        <f>ROUND((J$3/300*'Hypothèses générales'!$D20),0)</f>
        <v>2</v>
      </c>
      <c r="K19" s="15">
        <f>ROUND((K$3/300*'Hypothèses générales'!$D20),0)</f>
        <v>4</v>
      </c>
      <c r="L19" s="15">
        <f>ROUND((L$3/300*'Hypothèses générales'!$D20),0)</f>
        <v>7</v>
      </c>
      <c r="M19" s="15">
        <f>ROUND((M$3/300*'Hypothèses générales'!$D20),0)</f>
        <v>2</v>
      </c>
      <c r="N19" s="15">
        <f>ROUND((N$3/300*'Hypothèses générales'!$D20),0)</f>
        <v>4</v>
      </c>
      <c r="O19" s="15">
        <f>ROUND((O$3/300*'Hypothèses générales'!$D20),0)</f>
        <v>6</v>
      </c>
      <c r="P19" s="15">
        <f>ROUND((P$3/300*'Hypothèses générales'!$D20),0)</f>
        <v>1</v>
      </c>
      <c r="Q19" s="15">
        <f>ROUND((Q$3/300*'Hypothèses générales'!$D20),0)</f>
        <v>1</v>
      </c>
      <c r="R19" s="15">
        <f>ROUND((R$3/300*'Hypothèses générales'!$D20),0)</f>
        <v>1</v>
      </c>
      <c r="S19" s="15">
        <f>ROUND((S$3/300*'Hypothèses générales'!$D20),0)</f>
        <v>1</v>
      </c>
      <c r="T19" s="15">
        <f>ROUND((T$3/300*'Hypothèses générales'!$D20),0)</f>
        <v>9</v>
      </c>
      <c r="U19" s="15">
        <f>ROUND((U$3/300*'Hypothèses générales'!$D20),0)</f>
        <v>2</v>
      </c>
      <c r="V19" s="15">
        <f>ROUND((V$3/300*'Hypothèses générales'!$D20),0)</f>
        <v>3</v>
      </c>
      <c r="W19" s="15">
        <f>ROUND((W$3/300*'Hypothèses générales'!$D20),0)</f>
        <v>2</v>
      </c>
      <c r="X19" s="15">
        <f>ROUND((X$3/300*'Hypothèses générales'!$D20),0)</f>
        <v>9</v>
      </c>
      <c r="Y19" s="15">
        <f>ROUND((Y$3/300*'Hypothèses générales'!$D20),0)</f>
        <v>3</v>
      </c>
      <c r="Z19" s="15">
        <f>ROUND((Z$3/300*'Hypothèses générales'!$D20),0)</f>
        <v>1</v>
      </c>
      <c r="AA19" s="15">
        <f>ROUND((AA$3/300*'Hypothèses générales'!$D20),0)</f>
        <v>1</v>
      </c>
    </row>
    <row r="20" spans="1:27" ht="15.6" customHeight="1" x14ac:dyDescent="0.25">
      <c r="A20" s="45"/>
      <c r="B20" s="18"/>
      <c r="C20" s="3" t="s">
        <v>104</v>
      </c>
      <c r="D20" s="22">
        <f t="shared" si="0"/>
        <v>68</v>
      </c>
      <c r="G20" s="15">
        <f>ROUND((G$3/300*'Hypothèses générales'!$D21),0)</f>
        <v>2</v>
      </c>
      <c r="H20" s="15">
        <f>ROUND((H$3/300*'Hypothèses générales'!$D21),0)</f>
        <v>2</v>
      </c>
      <c r="I20" s="15">
        <f>ROUND((I$3/300*'Hypothèses générales'!$D21),0)</f>
        <v>5</v>
      </c>
      <c r="J20" s="15">
        <f>ROUND((J$3/300*'Hypothèses générales'!$D21),0)</f>
        <v>2</v>
      </c>
      <c r="K20" s="15">
        <f>ROUND((K$3/300*'Hypothèses générales'!$D21),0)</f>
        <v>4</v>
      </c>
      <c r="L20" s="15">
        <f>ROUND((L$3/300*'Hypothèses générales'!$D21),0)</f>
        <v>7</v>
      </c>
      <c r="M20" s="15">
        <f>ROUND((M$3/300*'Hypothèses générales'!$D21),0)</f>
        <v>2</v>
      </c>
      <c r="N20" s="15">
        <f>ROUND((N$3/300*'Hypothèses générales'!$D21),0)</f>
        <v>4</v>
      </c>
      <c r="O20" s="15">
        <f>ROUND((O$3/300*'Hypothèses générales'!$D21),0)</f>
        <v>6</v>
      </c>
      <c r="P20" s="15">
        <f>ROUND((P$3/300*'Hypothèses générales'!$D21),0)</f>
        <v>1</v>
      </c>
      <c r="Q20" s="15">
        <f>ROUND((Q$3/300*'Hypothèses générales'!$D21),0)</f>
        <v>1</v>
      </c>
      <c r="R20" s="15">
        <f>ROUND((R$3/300*'Hypothèses générales'!$D21),0)</f>
        <v>1</v>
      </c>
      <c r="S20" s="15">
        <f>ROUND((S$3/300*'Hypothèses générales'!$D21),0)</f>
        <v>1</v>
      </c>
      <c r="T20" s="15">
        <f>ROUND((T$3/300*'Hypothèses générales'!$D21),0)</f>
        <v>9</v>
      </c>
      <c r="U20" s="15">
        <f>ROUND((U$3/300*'Hypothèses générales'!$D21),0)</f>
        <v>2</v>
      </c>
      <c r="V20" s="15">
        <f>ROUND((V$3/300*'Hypothèses générales'!$D21),0)</f>
        <v>3</v>
      </c>
      <c r="W20" s="15">
        <f>ROUND((W$3/300*'Hypothèses générales'!$D21),0)</f>
        <v>2</v>
      </c>
      <c r="X20" s="15">
        <f>ROUND((X$3/300*'Hypothèses générales'!$D21),0)</f>
        <v>9</v>
      </c>
      <c r="Y20" s="15">
        <f>ROUND((Y$3/300*'Hypothèses générales'!$D21),0)</f>
        <v>3</v>
      </c>
      <c r="Z20" s="15">
        <f>ROUND((Z$3/300*'Hypothèses générales'!$D21),0)</f>
        <v>1</v>
      </c>
      <c r="AA20" s="15">
        <f>ROUND((AA$3/300*'Hypothèses générales'!$D21),0)</f>
        <v>1</v>
      </c>
    </row>
    <row r="21" spans="1:27" ht="15.75" x14ac:dyDescent="0.25">
      <c r="A21" s="45"/>
      <c r="B21" s="29" t="s">
        <v>50</v>
      </c>
      <c r="C21" s="3" t="s">
        <v>60</v>
      </c>
      <c r="D21" s="22">
        <f t="shared" ref="D21:D36" si="1">SUM(G21:AA21)</f>
        <v>20794</v>
      </c>
      <c r="G21" s="15">
        <f>ROUND((G$3/300*'Hypothèses générales'!$D22),0)</f>
        <v>483</v>
      </c>
      <c r="H21" s="15">
        <f>ROUND((H$3/300*'Hypothèses générales'!$D22),0)</f>
        <v>655</v>
      </c>
      <c r="I21" s="15">
        <f>ROUND((I$3/300*'Hypothèses générales'!$D22),0)</f>
        <v>1589</v>
      </c>
      <c r="J21" s="15">
        <f>ROUND((J$3/300*'Hypothèses générales'!$D22),0)</f>
        <v>564</v>
      </c>
      <c r="K21" s="15">
        <f>ROUND((K$3/300*'Hypothèses générales'!$D22),0)</f>
        <v>1124</v>
      </c>
      <c r="L21" s="15">
        <f>ROUND((L$3/300*'Hypothèses générales'!$D22),0)</f>
        <v>2150</v>
      </c>
      <c r="M21" s="15">
        <f>ROUND((M$3/300*'Hypothèses générales'!$D22),0)</f>
        <v>594</v>
      </c>
      <c r="N21" s="15">
        <f>ROUND((N$3/300*'Hypothèses générales'!$D22),0)</f>
        <v>1182</v>
      </c>
      <c r="O21" s="15">
        <f>ROUND((O$3/300*'Hypothèses générales'!$D22),0)</f>
        <v>1920</v>
      </c>
      <c r="P21" s="15">
        <f>ROUND((P$3/300*'Hypothèses générales'!$D22),0)</f>
        <v>239</v>
      </c>
      <c r="Q21" s="15">
        <f>ROUND((Q$3/300*'Hypothèses générales'!$D22),0)</f>
        <v>360</v>
      </c>
      <c r="R21" s="15">
        <f>ROUND((R$3/300*'Hypothèses générales'!$D22),0)</f>
        <v>394</v>
      </c>
      <c r="S21" s="15">
        <f>ROUND((S$3/300*'Hypothèses générales'!$D22),0)</f>
        <v>446</v>
      </c>
      <c r="T21" s="15">
        <f>ROUND((T$3/300*'Hypothèses générales'!$D22),0)</f>
        <v>2830</v>
      </c>
      <c r="U21" s="15">
        <f>ROUND((U$3/300*'Hypothèses générales'!$D22),0)</f>
        <v>642</v>
      </c>
      <c r="V21" s="15">
        <f>ROUND((V$3/300*'Hypothèses générales'!$D22),0)</f>
        <v>904</v>
      </c>
      <c r="W21" s="15">
        <f>ROUND((W$3/300*'Hypothèses générales'!$D22),0)</f>
        <v>564</v>
      </c>
      <c r="X21" s="15">
        <f>ROUND((X$3/300*'Hypothèses générales'!$D22),0)</f>
        <v>2672</v>
      </c>
      <c r="Y21" s="15">
        <f>ROUND((Y$3/300*'Hypothèses générales'!$D22),0)</f>
        <v>800</v>
      </c>
      <c r="Z21" s="15">
        <f>ROUND((Z$3/300*'Hypothèses générales'!$D22),0)</f>
        <v>292</v>
      </c>
      <c r="AA21" s="15">
        <f>ROUND((AA$3/300*'Hypothèses générales'!$D22),0)</f>
        <v>390</v>
      </c>
    </row>
    <row r="22" spans="1:27" ht="15.75" x14ac:dyDescent="0.25">
      <c r="A22" s="45"/>
      <c r="B22" s="29"/>
      <c r="C22" s="3" t="s">
        <v>135</v>
      </c>
      <c r="D22" s="22">
        <f t="shared" si="1"/>
        <v>10399</v>
      </c>
      <c r="G22" s="15">
        <f>ROUND((G$3/300*'Hypothèses générales'!$D23),0)</f>
        <v>242</v>
      </c>
      <c r="H22" s="15">
        <f>ROUND((H$3/300*'Hypothèses générales'!$D23),0)</f>
        <v>328</v>
      </c>
      <c r="I22" s="15">
        <f>ROUND((I$3/300*'Hypothèses générales'!$D23),0)</f>
        <v>795</v>
      </c>
      <c r="J22" s="15">
        <f>ROUND((J$3/300*'Hypothèses générales'!$D23),0)</f>
        <v>282</v>
      </c>
      <c r="K22" s="15">
        <f>ROUND((K$3/300*'Hypothèses générales'!$D23),0)</f>
        <v>562</v>
      </c>
      <c r="L22" s="15">
        <f>ROUND((L$3/300*'Hypothèses générales'!$D23),0)</f>
        <v>1075</v>
      </c>
      <c r="M22" s="15">
        <f>ROUND((M$3/300*'Hypothèses générales'!$D23),0)</f>
        <v>297</v>
      </c>
      <c r="N22" s="15">
        <f>ROUND((N$3/300*'Hypothèses générales'!$D23),0)</f>
        <v>591</v>
      </c>
      <c r="O22" s="15">
        <f>ROUND((O$3/300*'Hypothèses générales'!$D23),0)</f>
        <v>960</v>
      </c>
      <c r="P22" s="15">
        <f>ROUND((P$3/300*'Hypothèses générales'!$D23),0)</f>
        <v>120</v>
      </c>
      <c r="Q22" s="15">
        <f>ROUND((Q$3/300*'Hypothèses générales'!$D23),0)</f>
        <v>180</v>
      </c>
      <c r="R22" s="15">
        <f>ROUND((R$3/300*'Hypothèses générales'!$D23),0)</f>
        <v>197</v>
      </c>
      <c r="S22" s="15">
        <f>ROUND((S$3/300*'Hypothèses générales'!$D23),0)</f>
        <v>223</v>
      </c>
      <c r="T22" s="15">
        <f>ROUND((T$3/300*'Hypothèses générales'!$D23),0)</f>
        <v>1415</v>
      </c>
      <c r="U22" s="15">
        <f>ROUND((U$3/300*'Hypothèses générales'!$D23),0)</f>
        <v>321</v>
      </c>
      <c r="V22" s="15">
        <f>ROUND((V$3/300*'Hypothèses générales'!$D23),0)</f>
        <v>452</v>
      </c>
      <c r="W22" s="15">
        <f>ROUND((W$3/300*'Hypothèses générales'!$D23),0)</f>
        <v>282</v>
      </c>
      <c r="X22" s="15">
        <f>ROUND((X$3/300*'Hypothèses générales'!$D23),0)</f>
        <v>1336</v>
      </c>
      <c r="Y22" s="15">
        <f>ROUND((Y$3/300*'Hypothèses générales'!$D23),0)</f>
        <v>400</v>
      </c>
      <c r="Z22" s="15">
        <f>ROUND((Z$3/300*'Hypothèses générales'!$D23),0)</f>
        <v>146</v>
      </c>
      <c r="AA22" s="15">
        <f>ROUND((AA$3/300*'Hypothèses générales'!$D23),0)</f>
        <v>195</v>
      </c>
    </row>
    <row r="23" spans="1:27" ht="15.75" x14ac:dyDescent="0.25">
      <c r="A23" s="45"/>
      <c r="B23" s="29"/>
      <c r="C23" s="3" t="s">
        <v>134</v>
      </c>
      <c r="D23" s="22">
        <f t="shared" si="1"/>
        <v>10399</v>
      </c>
      <c r="G23" s="15">
        <f>ROUND((G$3/300*'Hypothèses générales'!$D24),0)</f>
        <v>242</v>
      </c>
      <c r="H23" s="15">
        <f>ROUND((H$3/300*'Hypothèses générales'!$D24),0)</f>
        <v>328</v>
      </c>
      <c r="I23" s="15">
        <f>ROUND((I$3/300*'Hypothèses générales'!$D24),0)</f>
        <v>795</v>
      </c>
      <c r="J23" s="15">
        <f>ROUND((J$3/300*'Hypothèses générales'!$D24),0)</f>
        <v>282</v>
      </c>
      <c r="K23" s="15">
        <f>ROUND((K$3/300*'Hypothèses générales'!$D24),0)</f>
        <v>562</v>
      </c>
      <c r="L23" s="15">
        <f>ROUND((L$3/300*'Hypothèses générales'!$D24),0)</f>
        <v>1075</v>
      </c>
      <c r="M23" s="15">
        <f>ROUND((M$3/300*'Hypothèses générales'!$D24),0)</f>
        <v>297</v>
      </c>
      <c r="N23" s="15">
        <f>ROUND((N$3/300*'Hypothèses générales'!$D24),0)</f>
        <v>591</v>
      </c>
      <c r="O23" s="15">
        <f>ROUND((O$3/300*'Hypothèses générales'!$D24),0)</f>
        <v>960</v>
      </c>
      <c r="P23" s="15">
        <f>ROUND((P$3/300*'Hypothèses générales'!$D24),0)</f>
        <v>120</v>
      </c>
      <c r="Q23" s="15">
        <f>ROUND((Q$3/300*'Hypothèses générales'!$D24),0)</f>
        <v>180</v>
      </c>
      <c r="R23" s="15">
        <f>ROUND((R$3/300*'Hypothèses générales'!$D24),0)</f>
        <v>197</v>
      </c>
      <c r="S23" s="15">
        <f>ROUND((S$3/300*'Hypothèses générales'!$D24),0)</f>
        <v>223</v>
      </c>
      <c r="T23" s="15">
        <f>ROUND((T$3/300*'Hypothèses générales'!$D24),0)</f>
        <v>1415</v>
      </c>
      <c r="U23" s="15">
        <f>ROUND((U$3/300*'Hypothèses générales'!$D24),0)</f>
        <v>321</v>
      </c>
      <c r="V23" s="15">
        <f>ROUND((V$3/300*'Hypothèses générales'!$D24),0)</f>
        <v>452</v>
      </c>
      <c r="W23" s="15">
        <f>ROUND((W$3/300*'Hypothèses générales'!$D24),0)</f>
        <v>282</v>
      </c>
      <c r="X23" s="15">
        <f>ROUND((X$3/300*'Hypothèses générales'!$D24),0)</f>
        <v>1336</v>
      </c>
      <c r="Y23" s="15">
        <f>ROUND((Y$3/300*'Hypothèses générales'!$D24),0)</f>
        <v>400</v>
      </c>
      <c r="Z23" s="15">
        <f>ROUND((Z$3/300*'Hypothèses générales'!$D24),0)</f>
        <v>146</v>
      </c>
      <c r="AA23" s="15">
        <f>ROUND((AA$3/300*'Hypothèses générales'!$D24),0)</f>
        <v>195</v>
      </c>
    </row>
    <row r="24" spans="1:27" ht="15.75" x14ac:dyDescent="0.25">
      <c r="A24" s="45"/>
      <c r="B24" s="29"/>
      <c r="C24" s="3" t="s">
        <v>157</v>
      </c>
      <c r="D24" s="22">
        <f t="shared" si="1"/>
        <v>139</v>
      </c>
      <c r="G24" s="15">
        <f>ROUND((G$3/300*'Hypothèses générales'!$D25),0)</f>
        <v>3</v>
      </c>
      <c r="H24" s="15">
        <f>ROUND((H$3/300*'Hypothèses générales'!$D25),0)</f>
        <v>4</v>
      </c>
      <c r="I24" s="15">
        <f>ROUND((I$3/300*'Hypothèses générales'!$D25),0)</f>
        <v>11</v>
      </c>
      <c r="J24" s="15">
        <f>ROUND((J$3/300*'Hypothèses générales'!$D25),0)</f>
        <v>4</v>
      </c>
      <c r="K24" s="15">
        <f>ROUND((K$3/300*'Hypothèses générales'!$D25),0)</f>
        <v>7</v>
      </c>
      <c r="L24" s="15">
        <f>ROUND((L$3/300*'Hypothèses générales'!$D25),0)</f>
        <v>14</v>
      </c>
      <c r="M24" s="15">
        <f>ROUND((M$3/300*'Hypothèses générales'!$D25),0)</f>
        <v>4</v>
      </c>
      <c r="N24" s="15">
        <f>ROUND((N$3/300*'Hypothèses générales'!$D25),0)</f>
        <v>8</v>
      </c>
      <c r="O24" s="15">
        <f>ROUND((O$3/300*'Hypothèses générales'!$D25),0)</f>
        <v>13</v>
      </c>
      <c r="P24" s="15">
        <f>ROUND((P$3/300*'Hypothèses générales'!$D25),0)</f>
        <v>2</v>
      </c>
      <c r="Q24" s="15">
        <f>ROUND((Q$3/300*'Hypothèses générales'!$D25),0)</f>
        <v>2</v>
      </c>
      <c r="R24" s="15">
        <f>ROUND((R$3/300*'Hypothèses générales'!$D25),0)</f>
        <v>3</v>
      </c>
      <c r="S24" s="15">
        <f>ROUND((S$3/300*'Hypothèses générales'!$D25),0)</f>
        <v>3</v>
      </c>
      <c r="T24" s="15">
        <f>ROUND((T$3/300*'Hypothèses générales'!$D25),0)</f>
        <v>19</v>
      </c>
      <c r="U24" s="15">
        <f>ROUND((U$3/300*'Hypothèses générales'!$D25),0)</f>
        <v>4</v>
      </c>
      <c r="V24" s="15">
        <f>ROUND((V$3/300*'Hypothèses générales'!$D25),0)</f>
        <v>6</v>
      </c>
      <c r="W24" s="15">
        <f>ROUND((W$3/300*'Hypothèses générales'!$D25),0)</f>
        <v>4</v>
      </c>
      <c r="X24" s="15">
        <f>ROUND((X$3/300*'Hypothèses générales'!$D25),0)</f>
        <v>18</v>
      </c>
      <c r="Y24" s="15">
        <f>ROUND((Y$3/300*'Hypothèses générales'!$D25),0)</f>
        <v>5</v>
      </c>
      <c r="Z24" s="15">
        <f>ROUND((Z$3/300*'Hypothèses générales'!$D25),0)</f>
        <v>2</v>
      </c>
      <c r="AA24" s="15">
        <f>ROUND((AA$3/300*'Hypothèses générales'!$D25),0)</f>
        <v>3</v>
      </c>
    </row>
    <row r="25" spans="1:27" ht="15.75" x14ac:dyDescent="0.25">
      <c r="A25" s="45"/>
      <c r="B25" s="29"/>
      <c r="C25" s="3" t="s">
        <v>61</v>
      </c>
      <c r="D25" s="22">
        <f t="shared" si="1"/>
        <v>280</v>
      </c>
      <c r="G25" s="15">
        <f>ROUND((G$3/300*'Hypothèses générales'!$D26),0)</f>
        <v>6</v>
      </c>
      <c r="H25" s="15">
        <f>ROUND((H$3/300*'Hypothèses générales'!$D26),0)</f>
        <v>9</v>
      </c>
      <c r="I25" s="15">
        <f>ROUND((I$3/300*'Hypothèses générales'!$D26),0)</f>
        <v>21</v>
      </c>
      <c r="J25" s="15">
        <f>ROUND((J$3/300*'Hypothèses générales'!$D26),0)</f>
        <v>8</v>
      </c>
      <c r="K25" s="15">
        <f>ROUND((K$3/300*'Hypothèses générales'!$D26),0)</f>
        <v>15</v>
      </c>
      <c r="L25" s="15">
        <f>ROUND((L$3/300*'Hypothèses générales'!$D26),0)</f>
        <v>29</v>
      </c>
      <c r="M25" s="15">
        <f>ROUND((M$3/300*'Hypothèses générales'!$D26),0)</f>
        <v>8</v>
      </c>
      <c r="N25" s="15">
        <f>ROUND((N$3/300*'Hypothèses générales'!$D26),0)</f>
        <v>16</v>
      </c>
      <c r="O25" s="15">
        <f>ROUND((O$3/300*'Hypothèses générales'!$D26),0)</f>
        <v>26</v>
      </c>
      <c r="P25" s="15">
        <f>ROUND((P$3/300*'Hypothèses générales'!$D26),0)</f>
        <v>3</v>
      </c>
      <c r="Q25" s="15">
        <f>ROUND((Q$3/300*'Hypothèses générales'!$D26),0)</f>
        <v>5</v>
      </c>
      <c r="R25" s="15">
        <f>ROUND((R$3/300*'Hypothèses générales'!$D26),0)</f>
        <v>5</v>
      </c>
      <c r="S25" s="15">
        <f>ROUND((S$3/300*'Hypothèses générales'!$D26),0)</f>
        <v>6</v>
      </c>
      <c r="T25" s="15">
        <f>ROUND((T$3/300*'Hypothèses générales'!$D26),0)</f>
        <v>38</v>
      </c>
      <c r="U25" s="15">
        <f>ROUND((U$3/300*'Hypothèses générales'!$D26),0)</f>
        <v>9</v>
      </c>
      <c r="V25" s="15">
        <f>ROUND((V$3/300*'Hypothèses générales'!$D26),0)</f>
        <v>12</v>
      </c>
      <c r="W25" s="15">
        <f>ROUND((W$3/300*'Hypothèses générales'!$D26),0)</f>
        <v>8</v>
      </c>
      <c r="X25" s="15">
        <f>ROUND((X$3/300*'Hypothèses générales'!$D26),0)</f>
        <v>36</v>
      </c>
      <c r="Y25" s="15">
        <f>ROUND((Y$3/300*'Hypothèses générales'!$D26),0)</f>
        <v>11</v>
      </c>
      <c r="Z25" s="15">
        <f>ROUND((Z$3/300*'Hypothèses générales'!$D26),0)</f>
        <v>4</v>
      </c>
      <c r="AA25" s="15">
        <f>ROUND((AA$3/300*'Hypothèses générales'!$D26),0)</f>
        <v>5</v>
      </c>
    </row>
    <row r="26" spans="1:27" ht="15.75" x14ac:dyDescent="0.25">
      <c r="A26" s="45"/>
      <c r="B26" s="29"/>
      <c r="C26" s="3" t="s">
        <v>62</v>
      </c>
      <c r="D26" s="22">
        <f t="shared" si="1"/>
        <v>280</v>
      </c>
      <c r="G26" s="15">
        <f>ROUND((G$3/300*'Hypothèses générales'!$D27),0)</f>
        <v>6</v>
      </c>
      <c r="H26" s="15">
        <f>ROUND((H$3/300*'Hypothèses générales'!$D27),0)</f>
        <v>9</v>
      </c>
      <c r="I26" s="15">
        <f>ROUND((I$3/300*'Hypothèses générales'!$D27),0)</f>
        <v>21</v>
      </c>
      <c r="J26" s="15">
        <f>ROUND((J$3/300*'Hypothèses générales'!$D27),0)</f>
        <v>8</v>
      </c>
      <c r="K26" s="15">
        <f>ROUND((K$3/300*'Hypothèses générales'!$D27),0)</f>
        <v>15</v>
      </c>
      <c r="L26" s="15">
        <f>ROUND((L$3/300*'Hypothèses générales'!$D27),0)</f>
        <v>29</v>
      </c>
      <c r="M26" s="15">
        <f>ROUND((M$3/300*'Hypothèses générales'!$D27),0)</f>
        <v>8</v>
      </c>
      <c r="N26" s="15">
        <f>ROUND((N$3/300*'Hypothèses générales'!$D27),0)</f>
        <v>16</v>
      </c>
      <c r="O26" s="15">
        <f>ROUND((O$3/300*'Hypothèses générales'!$D27),0)</f>
        <v>26</v>
      </c>
      <c r="P26" s="15">
        <f>ROUND((P$3/300*'Hypothèses générales'!$D27),0)</f>
        <v>3</v>
      </c>
      <c r="Q26" s="15">
        <f>ROUND((Q$3/300*'Hypothèses générales'!$D27),0)</f>
        <v>5</v>
      </c>
      <c r="R26" s="15">
        <f>ROUND((R$3/300*'Hypothèses générales'!$D27),0)</f>
        <v>5</v>
      </c>
      <c r="S26" s="15">
        <f>ROUND((S$3/300*'Hypothèses générales'!$D27),0)</f>
        <v>6</v>
      </c>
      <c r="T26" s="15">
        <f>ROUND((T$3/300*'Hypothèses générales'!$D27),0)</f>
        <v>38</v>
      </c>
      <c r="U26" s="15">
        <f>ROUND((U$3/300*'Hypothèses générales'!$D27),0)</f>
        <v>9</v>
      </c>
      <c r="V26" s="15">
        <f>ROUND((V$3/300*'Hypothèses générales'!$D27),0)</f>
        <v>12</v>
      </c>
      <c r="W26" s="15">
        <f>ROUND((W$3/300*'Hypothèses générales'!$D27),0)</f>
        <v>8</v>
      </c>
      <c r="X26" s="15">
        <f>ROUND((X$3/300*'Hypothèses générales'!$D27),0)</f>
        <v>36</v>
      </c>
      <c r="Y26" s="15">
        <f>ROUND((Y$3/300*'Hypothèses générales'!$D27),0)</f>
        <v>11</v>
      </c>
      <c r="Z26" s="15">
        <f>ROUND((Z$3/300*'Hypothèses générales'!$D27),0)</f>
        <v>4</v>
      </c>
      <c r="AA26" s="15">
        <f>ROUND((AA$3/300*'Hypothèses générales'!$D27),0)</f>
        <v>5</v>
      </c>
    </row>
    <row r="27" spans="1:27" ht="15.75" x14ac:dyDescent="0.25">
      <c r="A27" s="45"/>
      <c r="B27" s="29"/>
      <c r="C27" s="3" t="s">
        <v>105</v>
      </c>
      <c r="D27" s="22">
        <f t="shared" si="1"/>
        <v>68</v>
      </c>
      <c r="G27" s="15">
        <f>ROUND((G$3/300*'Hypothèses générales'!$D28),0)</f>
        <v>2</v>
      </c>
      <c r="H27" s="15">
        <f>ROUND((H$3/300*'Hypothèses générales'!$D28),0)</f>
        <v>2</v>
      </c>
      <c r="I27" s="15">
        <f>ROUND((I$3/300*'Hypothèses générales'!$D28),0)</f>
        <v>5</v>
      </c>
      <c r="J27" s="15">
        <f>ROUND((J$3/300*'Hypothèses générales'!$D28),0)</f>
        <v>2</v>
      </c>
      <c r="K27" s="15">
        <f>ROUND((K$3/300*'Hypothèses générales'!$D28),0)</f>
        <v>4</v>
      </c>
      <c r="L27" s="15">
        <f>ROUND((L$3/300*'Hypothèses générales'!$D28),0)</f>
        <v>7</v>
      </c>
      <c r="M27" s="15">
        <f>ROUND((M$3/300*'Hypothèses générales'!$D28),0)</f>
        <v>2</v>
      </c>
      <c r="N27" s="15">
        <f>ROUND((N$3/300*'Hypothèses générales'!$D28),0)</f>
        <v>4</v>
      </c>
      <c r="O27" s="15">
        <f>ROUND((O$3/300*'Hypothèses générales'!$D28),0)</f>
        <v>6</v>
      </c>
      <c r="P27" s="15">
        <f>ROUND((P$3/300*'Hypothèses générales'!$D28),0)</f>
        <v>1</v>
      </c>
      <c r="Q27" s="15">
        <f>ROUND((Q$3/300*'Hypothèses générales'!$D28),0)</f>
        <v>1</v>
      </c>
      <c r="R27" s="15">
        <f>ROUND((R$3/300*'Hypothèses générales'!$D28),0)</f>
        <v>1</v>
      </c>
      <c r="S27" s="15">
        <f>ROUND((S$3/300*'Hypothèses générales'!$D28),0)</f>
        <v>1</v>
      </c>
      <c r="T27" s="15">
        <f>ROUND((T$3/300*'Hypothèses générales'!$D28),0)</f>
        <v>9</v>
      </c>
      <c r="U27" s="15">
        <f>ROUND((U$3/300*'Hypothèses générales'!$D28),0)</f>
        <v>2</v>
      </c>
      <c r="V27" s="15">
        <f>ROUND((V$3/300*'Hypothèses générales'!$D28),0)</f>
        <v>3</v>
      </c>
      <c r="W27" s="15">
        <f>ROUND((W$3/300*'Hypothèses générales'!$D28),0)</f>
        <v>2</v>
      </c>
      <c r="X27" s="15">
        <f>ROUND((X$3/300*'Hypothèses générales'!$D28),0)</f>
        <v>9</v>
      </c>
      <c r="Y27" s="15">
        <f>ROUND((Y$3/300*'Hypothèses générales'!$D28),0)</f>
        <v>3</v>
      </c>
      <c r="Z27" s="15">
        <f>ROUND((Z$3/300*'Hypothèses générales'!$D28),0)</f>
        <v>1</v>
      </c>
      <c r="AA27" s="15">
        <f>ROUND((AA$3/300*'Hypothèses générales'!$D28),0)</f>
        <v>1</v>
      </c>
    </row>
    <row r="28" spans="1:27" ht="15.75" x14ac:dyDescent="0.25">
      <c r="A28" s="45"/>
      <c r="B28" s="29"/>
      <c r="C28" s="3" t="s">
        <v>64</v>
      </c>
      <c r="D28" s="22">
        <f t="shared" si="1"/>
        <v>68</v>
      </c>
      <c r="G28" s="15">
        <f>ROUND((G$3/300*'Hypothèses générales'!$D29),0)</f>
        <v>2</v>
      </c>
      <c r="H28" s="15">
        <f>ROUND((H$3/300*'Hypothèses générales'!$D29),0)</f>
        <v>2</v>
      </c>
      <c r="I28" s="15">
        <f>ROUND((I$3/300*'Hypothèses générales'!$D29),0)</f>
        <v>5</v>
      </c>
      <c r="J28" s="15">
        <f>ROUND((J$3/300*'Hypothèses générales'!$D29),0)</f>
        <v>2</v>
      </c>
      <c r="K28" s="15">
        <f>ROUND((K$3/300*'Hypothèses générales'!$D29),0)</f>
        <v>4</v>
      </c>
      <c r="L28" s="15">
        <f>ROUND((L$3/300*'Hypothèses générales'!$D29),0)</f>
        <v>7</v>
      </c>
      <c r="M28" s="15">
        <f>ROUND((M$3/300*'Hypothèses générales'!$D29),0)</f>
        <v>2</v>
      </c>
      <c r="N28" s="15">
        <f>ROUND((N$3/300*'Hypothèses générales'!$D29),0)</f>
        <v>4</v>
      </c>
      <c r="O28" s="15">
        <f>ROUND((O$3/300*'Hypothèses générales'!$D29),0)</f>
        <v>6</v>
      </c>
      <c r="P28" s="15">
        <f>ROUND((P$3/300*'Hypothèses générales'!$D29),0)</f>
        <v>1</v>
      </c>
      <c r="Q28" s="15">
        <f>ROUND((Q$3/300*'Hypothèses générales'!$D29),0)</f>
        <v>1</v>
      </c>
      <c r="R28" s="15">
        <f>ROUND((R$3/300*'Hypothèses générales'!$D29),0)</f>
        <v>1</v>
      </c>
      <c r="S28" s="15">
        <f>ROUND((S$3/300*'Hypothèses générales'!$D29),0)</f>
        <v>1</v>
      </c>
      <c r="T28" s="15">
        <f>ROUND((T$3/300*'Hypothèses générales'!$D29),0)</f>
        <v>9</v>
      </c>
      <c r="U28" s="15">
        <f>ROUND((U$3/300*'Hypothèses générales'!$D29),0)</f>
        <v>2</v>
      </c>
      <c r="V28" s="15">
        <f>ROUND((V$3/300*'Hypothèses générales'!$D29),0)</f>
        <v>3</v>
      </c>
      <c r="W28" s="15">
        <f>ROUND((W$3/300*'Hypothèses générales'!$D29),0)</f>
        <v>2</v>
      </c>
      <c r="X28" s="15">
        <f>ROUND((X$3/300*'Hypothèses générales'!$D29),0)</f>
        <v>9</v>
      </c>
      <c r="Y28" s="15">
        <f>ROUND((Y$3/300*'Hypothèses générales'!$D29),0)</f>
        <v>3</v>
      </c>
      <c r="Z28" s="15">
        <f>ROUND((Z$3/300*'Hypothèses générales'!$D29),0)</f>
        <v>1</v>
      </c>
      <c r="AA28" s="15">
        <f>ROUND((AA$3/300*'Hypothèses générales'!$D29),0)</f>
        <v>1</v>
      </c>
    </row>
    <row r="29" spans="1:27" ht="15.75" x14ac:dyDescent="0.25">
      <c r="A29" s="45"/>
      <c r="B29" s="29"/>
      <c r="C29" s="3" t="s">
        <v>73</v>
      </c>
      <c r="D29" s="22">
        <f t="shared" si="1"/>
        <v>68</v>
      </c>
      <c r="G29" s="15">
        <f>ROUND((G$3/300*'Hypothèses générales'!$D30),0)</f>
        <v>2</v>
      </c>
      <c r="H29" s="15">
        <f>ROUND((H$3/300*'Hypothèses générales'!$D30),0)</f>
        <v>2</v>
      </c>
      <c r="I29" s="15">
        <f>ROUND((I$3/300*'Hypothèses générales'!$D30),0)</f>
        <v>5</v>
      </c>
      <c r="J29" s="15">
        <f>ROUND((J$3/300*'Hypothèses générales'!$D30),0)</f>
        <v>2</v>
      </c>
      <c r="K29" s="15">
        <f>ROUND((K$3/300*'Hypothèses générales'!$D30),0)</f>
        <v>4</v>
      </c>
      <c r="L29" s="15">
        <f>ROUND((L$3/300*'Hypothèses générales'!$D30),0)</f>
        <v>7</v>
      </c>
      <c r="M29" s="15">
        <f>ROUND((M$3/300*'Hypothèses générales'!$D30),0)</f>
        <v>2</v>
      </c>
      <c r="N29" s="15">
        <f>ROUND((N$3/300*'Hypothèses générales'!$D30),0)</f>
        <v>4</v>
      </c>
      <c r="O29" s="15">
        <f>ROUND((O$3/300*'Hypothèses générales'!$D30),0)</f>
        <v>6</v>
      </c>
      <c r="P29" s="15">
        <f>ROUND((P$3/300*'Hypothèses générales'!$D30),0)</f>
        <v>1</v>
      </c>
      <c r="Q29" s="15">
        <f>ROUND((Q$3/300*'Hypothèses générales'!$D30),0)</f>
        <v>1</v>
      </c>
      <c r="R29" s="15">
        <f>ROUND((R$3/300*'Hypothèses générales'!$D30),0)</f>
        <v>1</v>
      </c>
      <c r="S29" s="15">
        <f>ROUND((S$3/300*'Hypothèses générales'!$D30),0)</f>
        <v>1</v>
      </c>
      <c r="T29" s="15">
        <f>ROUND((T$3/300*'Hypothèses générales'!$D30),0)</f>
        <v>9</v>
      </c>
      <c r="U29" s="15">
        <f>ROUND((U$3/300*'Hypothèses générales'!$D30),0)</f>
        <v>2</v>
      </c>
      <c r="V29" s="15">
        <f>ROUND((V$3/300*'Hypothèses générales'!$D30),0)</f>
        <v>3</v>
      </c>
      <c r="W29" s="15">
        <f>ROUND((W$3/300*'Hypothèses générales'!$D30),0)</f>
        <v>2</v>
      </c>
      <c r="X29" s="15">
        <f>ROUND((X$3/300*'Hypothèses générales'!$D30),0)</f>
        <v>9</v>
      </c>
      <c r="Y29" s="15">
        <f>ROUND((Y$3/300*'Hypothèses générales'!$D30),0)</f>
        <v>3</v>
      </c>
      <c r="Z29" s="15">
        <f>ROUND((Z$3/300*'Hypothèses générales'!$D30),0)</f>
        <v>1</v>
      </c>
      <c r="AA29" s="15">
        <f>ROUND((AA$3/300*'Hypothèses générales'!$D30),0)</f>
        <v>1</v>
      </c>
    </row>
    <row r="30" spans="1:27" ht="15.75" x14ac:dyDescent="0.25">
      <c r="A30" s="45"/>
      <c r="B30" s="29"/>
      <c r="C30" s="3" t="s">
        <v>65</v>
      </c>
      <c r="D30" s="22">
        <f t="shared" si="1"/>
        <v>139</v>
      </c>
      <c r="G30" s="15">
        <f>ROUND((G$3/300*'Hypothèses générales'!$D31),0)</f>
        <v>3</v>
      </c>
      <c r="H30" s="15">
        <f>ROUND((H$3/300*'Hypothèses générales'!$D31),0)</f>
        <v>4</v>
      </c>
      <c r="I30" s="15">
        <f>ROUND((I$3/300*'Hypothèses générales'!$D31),0)</f>
        <v>11</v>
      </c>
      <c r="J30" s="15">
        <f>ROUND((J$3/300*'Hypothèses générales'!$D31),0)</f>
        <v>4</v>
      </c>
      <c r="K30" s="15">
        <f>ROUND((K$3/300*'Hypothèses générales'!$D31),0)</f>
        <v>7</v>
      </c>
      <c r="L30" s="15">
        <f>ROUND((L$3/300*'Hypothèses générales'!$D31),0)</f>
        <v>14</v>
      </c>
      <c r="M30" s="15">
        <f>ROUND((M$3/300*'Hypothèses générales'!$D31),0)</f>
        <v>4</v>
      </c>
      <c r="N30" s="15">
        <f>ROUND((N$3/300*'Hypothèses générales'!$D31),0)</f>
        <v>8</v>
      </c>
      <c r="O30" s="15">
        <f>ROUND((O$3/300*'Hypothèses générales'!$D31),0)</f>
        <v>13</v>
      </c>
      <c r="P30" s="15">
        <f>ROUND((P$3/300*'Hypothèses générales'!$D31),0)</f>
        <v>2</v>
      </c>
      <c r="Q30" s="15">
        <f>ROUND((Q$3/300*'Hypothèses générales'!$D31),0)</f>
        <v>2</v>
      </c>
      <c r="R30" s="15">
        <f>ROUND((R$3/300*'Hypothèses générales'!$D31),0)</f>
        <v>3</v>
      </c>
      <c r="S30" s="15">
        <f>ROUND((S$3/300*'Hypothèses générales'!$D31),0)</f>
        <v>3</v>
      </c>
      <c r="T30" s="15">
        <f>ROUND((T$3/300*'Hypothèses générales'!$D31),0)</f>
        <v>19</v>
      </c>
      <c r="U30" s="15">
        <f>ROUND((U$3/300*'Hypothèses générales'!$D31),0)</f>
        <v>4</v>
      </c>
      <c r="V30" s="15">
        <f>ROUND((V$3/300*'Hypothèses générales'!$D31),0)</f>
        <v>6</v>
      </c>
      <c r="W30" s="15">
        <f>ROUND((W$3/300*'Hypothèses générales'!$D31),0)</f>
        <v>4</v>
      </c>
      <c r="X30" s="15">
        <f>ROUND((X$3/300*'Hypothèses générales'!$D31),0)</f>
        <v>18</v>
      </c>
      <c r="Y30" s="15">
        <f>ROUND((Y$3/300*'Hypothèses générales'!$D31),0)</f>
        <v>5</v>
      </c>
      <c r="Z30" s="15">
        <f>ROUND((Z$3/300*'Hypothèses générales'!$D31),0)</f>
        <v>2</v>
      </c>
      <c r="AA30" s="15">
        <f>ROUND((AA$3/300*'Hypothèses générales'!$D31),0)</f>
        <v>3</v>
      </c>
    </row>
    <row r="31" spans="1:27" ht="15.75" x14ac:dyDescent="0.25">
      <c r="A31" s="45"/>
      <c r="B31" s="29"/>
      <c r="C31" s="3" t="s">
        <v>106</v>
      </c>
      <c r="D31" s="22">
        <f t="shared" si="1"/>
        <v>68</v>
      </c>
      <c r="G31" s="15">
        <f>ROUND((G$3/300*'Hypothèses générales'!$D32),0)</f>
        <v>2</v>
      </c>
      <c r="H31" s="15">
        <f>ROUND((H$3/300*'Hypothèses générales'!$D32),0)</f>
        <v>2</v>
      </c>
      <c r="I31" s="15">
        <f>ROUND((I$3/300*'Hypothèses générales'!$D32),0)</f>
        <v>5</v>
      </c>
      <c r="J31" s="15">
        <f>ROUND((J$3/300*'Hypothèses générales'!$D32),0)</f>
        <v>2</v>
      </c>
      <c r="K31" s="15">
        <f>ROUND((K$3/300*'Hypothèses générales'!$D32),0)</f>
        <v>4</v>
      </c>
      <c r="L31" s="15">
        <f>ROUND((L$3/300*'Hypothèses générales'!$D32),0)</f>
        <v>7</v>
      </c>
      <c r="M31" s="15">
        <f>ROUND((M$3/300*'Hypothèses générales'!$D32),0)</f>
        <v>2</v>
      </c>
      <c r="N31" s="15">
        <f>ROUND((N$3/300*'Hypothèses générales'!$D32),0)</f>
        <v>4</v>
      </c>
      <c r="O31" s="15">
        <f>ROUND((O$3/300*'Hypothèses générales'!$D32),0)</f>
        <v>6</v>
      </c>
      <c r="P31" s="15">
        <f>ROUND((P$3/300*'Hypothèses générales'!$D32),0)</f>
        <v>1</v>
      </c>
      <c r="Q31" s="15">
        <f>ROUND((Q$3/300*'Hypothèses générales'!$D32),0)</f>
        <v>1</v>
      </c>
      <c r="R31" s="15">
        <f>ROUND((R$3/300*'Hypothèses générales'!$D32),0)</f>
        <v>1</v>
      </c>
      <c r="S31" s="15">
        <f>ROUND((S$3/300*'Hypothèses générales'!$D32),0)</f>
        <v>1</v>
      </c>
      <c r="T31" s="15">
        <f>ROUND((T$3/300*'Hypothèses générales'!$D32),0)</f>
        <v>9</v>
      </c>
      <c r="U31" s="15">
        <f>ROUND((U$3/300*'Hypothèses générales'!$D32),0)</f>
        <v>2</v>
      </c>
      <c r="V31" s="15">
        <f>ROUND((V$3/300*'Hypothèses générales'!$D32),0)</f>
        <v>3</v>
      </c>
      <c r="W31" s="15">
        <f>ROUND((W$3/300*'Hypothèses générales'!$D32),0)</f>
        <v>2</v>
      </c>
      <c r="X31" s="15">
        <f>ROUND((X$3/300*'Hypothèses générales'!$D32),0)</f>
        <v>9</v>
      </c>
      <c r="Y31" s="15">
        <f>ROUND((Y$3/300*'Hypothèses générales'!$D32),0)</f>
        <v>3</v>
      </c>
      <c r="Z31" s="15">
        <f>ROUND((Z$3/300*'Hypothèses générales'!$D32),0)</f>
        <v>1</v>
      </c>
      <c r="AA31" s="15">
        <f>ROUND((AA$3/300*'Hypothèses générales'!$D32),0)</f>
        <v>1</v>
      </c>
    </row>
    <row r="32" spans="1:27" ht="15.75" x14ac:dyDescent="0.25">
      <c r="A32" s="45"/>
      <c r="B32" s="29"/>
      <c r="C32" s="3" t="s">
        <v>107</v>
      </c>
      <c r="D32" s="22">
        <f t="shared" si="1"/>
        <v>68</v>
      </c>
      <c r="G32" s="15">
        <f>ROUND((G$3/300*'Hypothèses générales'!$D33),0)</f>
        <v>2</v>
      </c>
      <c r="H32" s="15">
        <f>ROUND((H$3/300*'Hypothèses générales'!$D33),0)</f>
        <v>2</v>
      </c>
      <c r="I32" s="15">
        <f>ROUND((I$3/300*'Hypothèses générales'!$D33),0)</f>
        <v>5</v>
      </c>
      <c r="J32" s="15">
        <f>ROUND((J$3/300*'Hypothèses générales'!$D33),0)</f>
        <v>2</v>
      </c>
      <c r="K32" s="15">
        <f>ROUND((K$3/300*'Hypothèses générales'!$D33),0)</f>
        <v>4</v>
      </c>
      <c r="L32" s="15">
        <f>ROUND((L$3/300*'Hypothèses générales'!$D33),0)</f>
        <v>7</v>
      </c>
      <c r="M32" s="15">
        <f>ROUND((M$3/300*'Hypothèses générales'!$D33),0)</f>
        <v>2</v>
      </c>
      <c r="N32" s="15">
        <f>ROUND((N$3/300*'Hypothèses générales'!$D33),0)</f>
        <v>4</v>
      </c>
      <c r="O32" s="15">
        <f>ROUND((O$3/300*'Hypothèses générales'!$D33),0)</f>
        <v>6</v>
      </c>
      <c r="P32" s="15">
        <f>ROUND((P$3/300*'Hypothèses générales'!$D33),0)</f>
        <v>1</v>
      </c>
      <c r="Q32" s="15">
        <f>ROUND((Q$3/300*'Hypothèses générales'!$D33),0)</f>
        <v>1</v>
      </c>
      <c r="R32" s="15">
        <f>ROUND((R$3/300*'Hypothèses générales'!$D33),0)</f>
        <v>1</v>
      </c>
      <c r="S32" s="15">
        <f>ROUND((S$3/300*'Hypothèses générales'!$D33),0)</f>
        <v>1</v>
      </c>
      <c r="T32" s="15">
        <f>ROUND((T$3/300*'Hypothèses générales'!$D33),0)</f>
        <v>9</v>
      </c>
      <c r="U32" s="15">
        <f>ROUND((U$3/300*'Hypothèses générales'!$D33),0)</f>
        <v>2</v>
      </c>
      <c r="V32" s="15">
        <f>ROUND((V$3/300*'Hypothèses générales'!$D33),0)</f>
        <v>3</v>
      </c>
      <c r="W32" s="15">
        <f>ROUND((W$3/300*'Hypothèses générales'!$D33),0)</f>
        <v>2</v>
      </c>
      <c r="X32" s="15">
        <f>ROUND((X$3/300*'Hypothèses générales'!$D33),0)</f>
        <v>9</v>
      </c>
      <c r="Y32" s="15">
        <f>ROUND((Y$3/300*'Hypothèses générales'!$D33),0)</f>
        <v>3</v>
      </c>
      <c r="Z32" s="15">
        <f>ROUND((Z$3/300*'Hypothèses générales'!$D33),0)</f>
        <v>1</v>
      </c>
      <c r="AA32" s="15">
        <f>ROUND((AA$3/300*'Hypothèses générales'!$D33),0)</f>
        <v>1</v>
      </c>
    </row>
    <row r="33" spans="1:27" ht="15.75" x14ac:dyDescent="0.25">
      <c r="A33" s="45"/>
      <c r="B33" s="29"/>
      <c r="C33" s="3" t="s">
        <v>108</v>
      </c>
      <c r="D33" s="22">
        <f t="shared" si="1"/>
        <v>68</v>
      </c>
      <c r="G33" s="15">
        <f>ROUND((G$3/300*'Hypothèses générales'!$D34),0)</f>
        <v>2</v>
      </c>
      <c r="H33" s="15">
        <f>ROUND((H$3/300*'Hypothèses générales'!$D34),0)</f>
        <v>2</v>
      </c>
      <c r="I33" s="15">
        <f>ROUND((I$3/300*'Hypothèses générales'!$D34),0)</f>
        <v>5</v>
      </c>
      <c r="J33" s="15">
        <f>ROUND((J$3/300*'Hypothèses générales'!$D34),0)</f>
        <v>2</v>
      </c>
      <c r="K33" s="15">
        <f>ROUND((K$3/300*'Hypothèses générales'!$D34),0)</f>
        <v>4</v>
      </c>
      <c r="L33" s="15">
        <f>ROUND((L$3/300*'Hypothèses générales'!$D34),0)</f>
        <v>7</v>
      </c>
      <c r="M33" s="15">
        <f>ROUND((M$3/300*'Hypothèses générales'!$D34),0)</f>
        <v>2</v>
      </c>
      <c r="N33" s="15">
        <f>ROUND((N$3/300*'Hypothèses générales'!$D34),0)</f>
        <v>4</v>
      </c>
      <c r="O33" s="15">
        <f>ROUND((O$3/300*'Hypothèses générales'!$D34),0)</f>
        <v>6</v>
      </c>
      <c r="P33" s="15">
        <f>ROUND((P$3/300*'Hypothèses générales'!$D34),0)</f>
        <v>1</v>
      </c>
      <c r="Q33" s="15">
        <f>ROUND((Q$3/300*'Hypothèses générales'!$D34),0)</f>
        <v>1</v>
      </c>
      <c r="R33" s="15">
        <f>ROUND((R$3/300*'Hypothèses générales'!$D34),0)</f>
        <v>1</v>
      </c>
      <c r="S33" s="15">
        <f>ROUND((S$3/300*'Hypothèses générales'!$D34),0)</f>
        <v>1</v>
      </c>
      <c r="T33" s="15">
        <f>ROUND((T$3/300*'Hypothèses générales'!$D34),0)</f>
        <v>9</v>
      </c>
      <c r="U33" s="15">
        <f>ROUND((U$3/300*'Hypothèses générales'!$D34),0)</f>
        <v>2</v>
      </c>
      <c r="V33" s="15">
        <f>ROUND((V$3/300*'Hypothèses générales'!$D34),0)</f>
        <v>3</v>
      </c>
      <c r="W33" s="15">
        <f>ROUND((W$3/300*'Hypothèses générales'!$D34),0)</f>
        <v>2</v>
      </c>
      <c r="X33" s="15">
        <f>ROUND((X$3/300*'Hypothèses générales'!$D34),0)</f>
        <v>9</v>
      </c>
      <c r="Y33" s="15">
        <f>ROUND((Y$3/300*'Hypothèses générales'!$D34),0)</f>
        <v>3</v>
      </c>
      <c r="Z33" s="15">
        <f>ROUND((Z$3/300*'Hypothèses générales'!$D34),0)</f>
        <v>1</v>
      </c>
      <c r="AA33" s="15">
        <f>ROUND((AA$3/300*'Hypothèses générales'!$D34),0)</f>
        <v>1</v>
      </c>
    </row>
    <row r="34" spans="1:27" ht="15.75" x14ac:dyDescent="0.25">
      <c r="A34" s="45"/>
      <c r="B34" s="29"/>
      <c r="C34" s="3" t="s">
        <v>140</v>
      </c>
      <c r="D34" s="22">
        <f t="shared" si="1"/>
        <v>68</v>
      </c>
      <c r="G34" s="15">
        <f>ROUND((G$3/300*'Hypothèses générales'!$D35),0)</f>
        <v>2</v>
      </c>
      <c r="H34" s="15">
        <f>ROUND((H$3/300*'Hypothèses générales'!$D35),0)</f>
        <v>2</v>
      </c>
      <c r="I34" s="15">
        <f>ROUND((I$3/300*'Hypothèses générales'!$D35),0)</f>
        <v>5</v>
      </c>
      <c r="J34" s="15">
        <f>ROUND((J$3/300*'Hypothèses générales'!$D35),0)</f>
        <v>2</v>
      </c>
      <c r="K34" s="15">
        <f>ROUND((K$3/300*'Hypothèses générales'!$D35),0)</f>
        <v>4</v>
      </c>
      <c r="L34" s="15">
        <f>ROUND((L$3/300*'Hypothèses générales'!$D35),0)</f>
        <v>7</v>
      </c>
      <c r="M34" s="15">
        <f>ROUND((M$3/300*'Hypothèses générales'!$D35),0)</f>
        <v>2</v>
      </c>
      <c r="N34" s="15">
        <f>ROUND((N$3/300*'Hypothèses générales'!$D35),0)</f>
        <v>4</v>
      </c>
      <c r="O34" s="15">
        <f>ROUND((O$3/300*'Hypothèses générales'!$D35),0)</f>
        <v>6</v>
      </c>
      <c r="P34" s="15">
        <f>ROUND((P$3/300*'Hypothèses générales'!$D35),0)</f>
        <v>1</v>
      </c>
      <c r="Q34" s="15">
        <f>ROUND((Q$3/300*'Hypothèses générales'!$D35),0)</f>
        <v>1</v>
      </c>
      <c r="R34" s="15">
        <f>ROUND((R$3/300*'Hypothèses générales'!$D35),0)</f>
        <v>1</v>
      </c>
      <c r="S34" s="15">
        <f>ROUND((S$3/300*'Hypothèses générales'!$D35),0)</f>
        <v>1</v>
      </c>
      <c r="T34" s="15">
        <f>ROUND((T$3/300*'Hypothèses générales'!$D35),0)</f>
        <v>9</v>
      </c>
      <c r="U34" s="15">
        <f>ROUND((U$3/300*'Hypothèses générales'!$D35),0)</f>
        <v>2</v>
      </c>
      <c r="V34" s="15">
        <f>ROUND((V$3/300*'Hypothèses générales'!$D35),0)</f>
        <v>3</v>
      </c>
      <c r="W34" s="15">
        <f>ROUND((W$3/300*'Hypothèses générales'!$D35),0)</f>
        <v>2</v>
      </c>
      <c r="X34" s="15">
        <f>ROUND((X$3/300*'Hypothèses générales'!$D35),0)</f>
        <v>9</v>
      </c>
      <c r="Y34" s="15">
        <f>ROUND((Y$3/300*'Hypothèses générales'!$D35),0)</f>
        <v>3</v>
      </c>
      <c r="Z34" s="15">
        <f>ROUND((Z$3/300*'Hypothèses générales'!$D35),0)</f>
        <v>1</v>
      </c>
      <c r="AA34" s="15">
        <f>ROUND((AA$3/300*'Hypothèses générales'!$D35),0)</f>
        <v>1</v>
      </c>
    </row>
    <row r="35" spans="1:27" ht="15.75" x14ac:dyDescent="0.25">
      <c r="A35" s="45"/>
      <c r="B35" s="29"/>
      <c r="C35" s="3" t="s">
        <v>66</v>
      </c>
      <c r="D35" s="22">
        <f t="shared" si="1"/>
        <v>139</v>
      </c>
      <c r="G35" s="15">
        <f>ROUND((G$3/300*'Hypothèses générales'!$D36),0)</f>
        <v>3</v>
      </c>
      <c r="H35" s="15">
        <f>ROUND((H$3/300*'Hypothèses générales'!$D36),0)</f>
        <v>4</v>
      </c>
      <c r="I35" s="15">
        <f>ROUND((I$3/300*'Hypothèses générales'!$D36),0)</f>
        <v>11</v>
      </c>
      <c r="J35" s="15">
        <f>ROUND((J$3/300*'Hypothèses générales'!$D36),0)</f>
        <v>4</v>
      </c>
      <c r="K35" s="15">
        <f>ROUND((K$3/300*'Hypothèses générales'!$D36),0)</f>
        <v>7</v>
      </c>
      <c r="L35" s="15">
        <f>ROUND((L$3/300*'Hypothèses générales'!$D36),0)</f>
        <v>14</v>
      </c>
      <c r="M35" s="15">
        <f>ROUND((M$3/300*'Hypothèses générales'!$D36),0)</f>
        <v>4</v>
      </c>
      <c r="N35" s="15">
        <f>ROUND((N$3/300*'Hypothèses générales'!$D36),0)</f>
        <v>8</v>
      </c>
      <c r="O35" s="15">
        <f>ROUND((O$3/300*'Hypothèses générales'!$D36),0)</f>
        <v>13</v>
      </c>
      <c r="P35" s="15">
        <f>ROUND((P$3/300*'Hypothèses générales'!$D36),0)</f>
        <v>2</v>
      </c>
      <c r="Q35" s="15">
        <f>ROUND((Q$3/300*'Hypothèses générales'!$D36),0)</f>
        <v>2</v>
      </c>
      <c r="R35" s="15">
        <f>ROUND((R$3/300*'Hypothèses générales'!$D36),0)</f>
        <v>3</v>
      </c>
      <c r="S35" s="15">
        <f>ROUND((S$3/300*'Hypothèses générales'!$D36),0)</f>
        <v>3</v>
      </c>
      <c r="T35" s="15">
        <f>ROUND((T$3/300*'Hypothèses générales'!$D36),0)</f>
        <v>19</v>
      </c>
      <c r="U35" s="15">
        <f>ROUND((U$3/300*'Hypothèses générales'!$D36),0)</f>
        <v>4</v>
      </c>
      <c r="V35" s="15">
        <f>ROUND((V$3/300*'Hypothèses générales'!$D36),0)</f>
        <v>6</v>
      </c>
      <c r="W35" s="15">
        <f>ROUND((W$3/300*'Hypothèses générales'!$D36),0)</f>
        <v>4</v>
      </c>
      <c r="X35" s="15">
        <f>ROUND((X$3/300*'Hypothèses générales'!$D36),0)</f>
        <v>18</v>
      </c>
      <c r="Y35" s="15">
        <f>ROUND((Y$3/300*'Hypothèses générales'!$D36),0)</f>
        <v>5</v>
      </c>
      <c r="Z35" s="15">
        <f>ROUND((Z$3/300*'Hypothèses générales'!$D36),0)</f>
        <v>2</v>
      </c>
      <c r="AA35" s="15">
        <f>ROUND((AA$3/300*'Hypothèses générales'!$D36),0)</f>
        <v>3</v>
      </c>
    </row>
    <row r="36" spans="1:27" ht="15.75" x14ac:dyDescent="0.25">
      <c r="A36" s="45"/>
      <c r="B36" s="29"/>
      <c r="C36" s="3" t="s">
        <v>83</v>
      </c>
      <c r="D36" s="22">
        <f t="shared" si="1"/>
        <v>3327</v>
      </c>
      <c r="G36" s="15">
        <f>ROUND((G$3/300*'Hypothèses générales'!$D37),0)</f>
        <v>77</v>
      </c>
      <c r="H36" s="15">
        <f>ROUND((H$3/300*'Hypothèses générales'!$D37),0)</f>
        <v>105</v>
      </c>
      <c r="I36" s="15">
        <f>ROUND((I$3/300*'Hypothèses générales'!$D37),0)</f>
        <v>254</v>
      </c>
      <c r="J36" s="15">
        <f>ROUND((J$3/300*'Hypothèses générales'!$D37),0)</f>
        <v>90</v>
      </c>
      <c r="K36" s="15">
        <f>ROUND((K$3/300*'Hypothèses générales'!$D37),0)</f>
        <v>180</v>
      </c>
      <c r="L36" s="15">
        <f>ROUND((L$3/300*'Hypothèses générales'!$D37),0)</f>
        <v>344</v>
      </c>
      <c r="M36" s="15">
        <f>ROUND((M$3/300*'Hypothèses générales'!$D37),0)</f>
        <v>95</v>
      </c>
      <c r="N36" s="15">
        <f>ROUND((N$3/300*'Hypothèses générales'!$D37),0)</f>
        <v>189</v>
      </c>
      <c r="O36" s="15">
        <f>ROUND((O$3/300*'Hypothèses générales'!$D37),0)</f>
        <v>307</v>
      </c>
      <c r="P36" s="15">
        <f>ROUND((P$3/300*'Hypothèses générales'!$D37),0)</f>
        <v>38</v>
      </c>
      <c r="Q36" s="15">
        <f>ROUND((Q$3/300*'Hypothèses générales'!$D37),0)</f>
        <v>58</v>
      </c>
      <c r="R36" s="15">
        <f>ROUND((R$3/300*'Hypothèses générales'!$D37),0)</f>
        <v>63</v>
      </c>
      <c r="S36" s="15">
        <f>ROUND((S$3/300*'Hypothèses générales'!$D37),0)</f>
        <v>71</v>
      </c>
      <c r="T36" s="15">
        <f>ROUND((T$3/300*'Hypothèses générales'!$D37),0)</f>
        <v>453</v>
      </c>
      <c r="U36" s="15">
        <f>ROUND((U$3/300*'Hypothèses générales'!$D37),0)</f>
        <v>103</v>
      </c>
      <c r="V36" s="15">
        <f>ROUND((V$3/300*'Hypothèses générales'!$D37),0)</f>
        <v>145</v>
      </c>
      <c r="W36" s="15">
        <f>ROUND((W$3/300*'Hypothèses générales'!$D37),0)</f>
        <v>90</v>
      </c>
      <c r="X36" s="15">
        <f>ROUND((X$3/300*'Hypothèses générales'!$D37),0)</f>
        <v>428</v>
      </c>
      <c r="Y36" s="15">
        <f>ROUND((Y$3/300*'Hypothèses générales'!$D37),0)</f>
        <v>128</v>
      </c>
      <c r="Z36" s="15">
        <f>ROUND((Z$3/300*'Hypothèses générales'!$D37),0)</f>
        <v>47</v>
      </c>
      <c r="AA36" s="15">
        <f>ROUND((AA$3/300*'Hypothèses générales'!$D37),0)</f>
        <v>62</v>
      </c>
    </row>
    <row r="37" spans="1:27" ht="15.6" customHeight="1" x14ac:dyDescent="0.25">
      <c r="A37" s="43" t="s">
        <v>136</v>
      </c>
      <c r="B37" s="18" t="s">
        <v>132</v>
      </c>
      <c r="C37" s="3" t="s">
        <v>78</v>
      </c>
      <c r="D37" s="22">
        <f t="shared" ref="D37" si="2">SUM(G37:AA37)</f>
        <v>68</v>
      </c>
      <c r="G37" s="15">
        <f>ROUND((G$3/300*'Hypothèses générales'!$D38),0)</f>
        <v>2</v>
      </c>
      <c r="H37" s="15">
        <f>ROUND((H$3/300*'Hypothèses générales'!$D38),0)</f>
        <v>2</v>
      </c>
      <c r="I37" s="15">
        <f>ROUND((I$3/300*'Hypothèses générales'!$D38),0)</f>
        <v>5</v>
      </c>
      <c r="J37" s="15">
        <f>ROUND((J$3/300*'Hypothèses générales'!$D38),0)</f>
        <v>2</v>
      </c>
      <c r="K37" s="15">
        <f>ROUND((K$3/300*'Hypothèses générales'!$D38),0)</f>
        <v>4</v>
      </c>
      <c r="L37" s="15">
        <f>ROUND((L$3/300*'Hypothèses générales'!$D38),0)</f>
        <v>7</v>
      </c>
      <c r="M37" s="15">
        <f>ROUND((M$3/300*'Hypothèses générales'!$D38),0)</f>
        <v>2</v>
      </c>
      <c r="N37" s="15">
        <f>ROUND((N$3/300*'Hypothèses générales'!$D38),0)</f>
        <v>4</v>
      </c>
      <c r="O37" s="15">
        <f>ROUND((O$3/300*'Hypothèses générales'!$D38),0)</f>
        <v>6</v>
      </c>
      <c r="P37" s="15">
        <f>ROUND((P$3/300*'Hypothèses générales'!$D38),0)</f>
        <v>1</v>
      </c>
      <c r="Q37" s="15">
        <f>ROUND((Q$3/300*'Hypothèses générales'!$D38),0)</f>
        <v>1</v>
      </c>
      <c r="R37" s="15">
        <f>ROUND((R$3/300*'Hypothèses générales'!$D38),0)</f>
        <v>1</v>
      </c>
      <c r="S37" s="15">
        <f>ROUND((S$3/300*'Hypothèses générales'!$D38),0)</f>
        <v>1</v>
      </c>
      <c r="T37" s="15">
        <f>ROUND((T$3/300*'Hypothèses générales'!$D38),0)</f>
        <v>9</v>
      </c>
      <c r="U37" s="15">
        <f>ROUND((U$3/300*'Hypothèses générales'!$D38),0)</f>
        <v>2</v>
      </c>
      <c r="V37" s="15">
        <f>ROUND((V$3/300*'Hypothèses générales'!$D38),0)</f>
        <v>3</v>
      </c>
      <c r="W37" s="15">
        <f>ROUND((W$3/300*'Hypothèses générales'!$D38),0)</f>
        <v>2</v>
      </c>
      <c r="X37" s="15">
        <f>ROUND((X$3/300*'Hypothèses générales'!$D38),0)</f>
        <v>9</v>
      </c>
      <c r="Y37" s="15">
        <f>ROUND((Y$3/300*'Hypothèses générales'!$D38),0)</f>
        <v>3</v>
      </c>
      <c r="Z37" s="15">
        <f>ROUND((Z$3/300*'Hypothèses générales'!$D38),0)</f>
        <v>1</v>
      </c>
      <c r="AA37" s="15">
        <f>ROUND((AA$3/300*'Hypothèses générales'!$D38),0)</f>
        <v>1</v>
      </c>
    </row>
    <row r="38" spans="1:27" ht="15.6" customHeight="1" x14ac:dyDescent="0.25">
      <c r="A38" s="45"/>
      <c r="B38" s="18"/>
      <c r="C38" s="3" t="s">
        <v>67</v>
      </c>
      <c r="D38" s="22">
        <f t="shared" ref="D38:D60" si="3">SUM(G38:AA38)</f>
        <v>139</v>
      </c>
      <c r="G38" s="15">
        <f>ROUND((G$3/300*'Hypothèses générales'!$D39),0)</f>
        <v>3</v>
      </c>
      <c r="H38" s="15">
        <f>ROUND((H$3/300*'Hypothèses générales'!$D39),0)</f>
        <v>4</v>
      </c>
      <c r="I38" s="15">
        <f>ROUND((I$3/300*'Hypothèses générales'!$D39),0)</f>
        <v>11</v>
      </c>
      <c r="J38" s="15">
        <f>ROUND((J$3/300*'Hypothèses générales'!$D39),0)</f>
        <v>4</v>
      </c>
      <c r="K38" s="15">
        <f>ROUND((K$3/300*'Hypothèses générales'!$D39),0)</f>
        <v>7</v>
      </c>
      <c r="L38" s="15">
        <f>ROUND((L$3/300*'Hypothèses générales'!$D39),0)</f>
        <v>14</v>
      </c>
      <c r="M38" s="15">
        <f>ROUND((M$3/300*'Hypothèses générales'!$D39),0)</f>
        <v>4</v>
      </c>
      <c r="N38" s="15">
        <f>ROUND((N$3/300*'Hypothèses générales'!$D39),0)</f>
        <v>8</v>
      </c>
      <c r="O38" s="15">
        <f>ROUND((O$3/300*'Hypothèses générales'!$D39),0)</f>
        <v>13</v>
      </c>
      <c r="P38" s="15">
        <f>ROUND((P$3/300*'Hypothèses générales'!$D39),0)</f>
        <v>2</v>
      </c>
      <c r="Q38" s="15">
        <f>ROUND((Q$3/300*'Hypothèses générales'!$D39),0)</f>
        <v>2</v>
      </c>
      <c r="R38" s="15">
        <f>ROUND((R$3/300*'Hypothèses générales'!$D39),0)</f>
        <v>3</v>
      </c>
      <c r="S38" s="15">
        <f>ROUND((S$3/300*'Hypothèses générales'!$D39),0)</f>
        <v>3</v>
      </c>
      <c r="T38" s="15">
        <f>ROUND((T$3/300*'Hypothèses générales'!$D39),0)</f>
        <v>19</v>
      </c>
      <c r="U38" s="15">
        <f>ROUND((U$3/300*'Hypothèses générales'!$D39),0)</f>
        <v>4</v>
      </c>
      <c r="V38" s="15">
        <f>ROUND((V$3/300*'Hypothèses générales'!$D39),0)</f>
        <v>6</v>
      </c>
      <c r="W38" s="15">
        <f>ROUND((W$3/300*'Hypothèses générales'!$D39),0)</f>
        <v>4</v>
      </c>
      <c r="X38" s="15">
        <f>ROUND((X$3/300*'Hypothèses générales'!$D39),0)</f>
        <v>18</v>
      </c>
      <c r="Y38" s="15">
        <f>ROUND((Y$3/300*'Hypothèses générales'!$D39),0)</f>
        <v>5</v>
      </c>
      <c r="Z38" s="15">
        <f>ROUND((Z$3/300*'Hypothèses générales'!$D39),0)</f>
        <v>2</v>
      </c>
      <c r="AA38" s="15">
        <f>ROUND((AA$3/300*'Hypothèses générales'!$D39),0)</f>
        <v>3</v>
      </c>
    </row>
    <row r="39" spans="1:27" ht="15.6" customHeight="1" x14ac:dyDescent="0.25">
      <c r="A39" s="45"/>
      <c r="B39" s="18"/>
      <c r="C39" s="3" t="s">
        <v>109</v>
      </c>
      <c r="D39" s="22">
        <f t="shared" si="3"/>
        <v>139</v>
      </c>
      <c r="G39" s="15">
        <f>ROUND((G$3/300*'Hypothèses générales'!$D40),0)</f>
        <v>3</v>
      </c>
      <c r="H39" s="15">
        <f>ROUND((H$3/300*'Hypothèses générales'!$D40),0)</f>
        <v>4</v>
      </c>
      <c r="I39" s="15">
        <f>ROUND((I$3/300*'Hypothèses générales'!$D40),0)</f>
        <v>11</v>
      </c>
      <c r="J39" s="15">
        <f>ROUND((J$3/300*'Hypothèses générales'!$D40),0)</f>
        <v>4</v>
      </c>
      <c r="K39" s="15">
        <f>ROUND((K$3/300*'Hypothèses générales'!$D40),0)</f>
        <v>7</v>
      </c>
      <c r="L39" s="15">
        <f>ROUND((L$3/300*'Hypothèses générales'!$D40),0)</f>
        <v>14</v>
      </c>
      <c r="M39" s="15">
        <f>ROUND((M$3/300*'Hypothèses générales'!$D40),0)</f>
        <v>4</v>
      </c>
      <c r="N39" s="15">
        <f>ROUND((N$3/300*'Hypothèses générales'!$D40),0)</f>
        <v>8</v>
      </c>
      <c r="O39" s="15">
        <f>ROUND((O$3/300*'Hypothèses générales'!$D40),0)</f>
        <v>13</v>
      </c>
      <c r="P39" s="15">
        <f>ROUND((P$3/300*'Hypothèses générales'!$D40),0)</f>
        <v>2</v>
      </c>
      <c r="Q39" s="15">
        <f>ROUND((Q$3/300*'Hypothèses générales'!$D40),0)</f>
        <v>2</v>
      </c>
      <c r="R39" s="15">
        <f>ROUND((R$3/300*'Hypothèses générales'!$D40),0)</f>
        <v>3</v>
      </c>
      <c r="S39" s="15">
        <f>ROUND((S$3/300*'Hypothèses générales'!$D40),0)</f>
        <v>3</v>
      </c>
      <c r="T39" s="15">
        <f>ROUND((T$3/300*'Hypothèses générales'!$D40),0)</f>
        <v>19</v>
      </c>
      <c r="U39" s="15">
        <f>ROUND((U$3/300*'Hypothèses générales'!$D40),0)</f>
        <v>4</v>
      </c>
      <c r="V39" s="15">
        <f>ROUND((V$3/300*'Hypothèses générales'!$D40),0)</f>
        <v>6</v>
      </c>
      <c r="W39" s="15">
        <f>ROUND((W$3/300*'Hypothèses générales'!$D40),0)</f>
        <v>4</v>
      </c>
      <c r="X39" s="15">
        <f>ROUND((X$3/300*'Hypothèses générales'!$D40),0)</f>
        <v>18</v>
      </c>
      <c r="Y39" s="15">
        <f>ROUND((Y$3/300*'Hypothèses générales'!$D40),0)</f>
        <v>5</v>
      </c>
      <c r="Z39" s="15">
        <f>ROUND((Z$3/300*'Hypothèses générales'!$D40),0)</f>
        <v>2</v>
      </c>
      <c r="AA39" s="15">
        <f>ROUND((AA$3/300*'Hypothèses générales'!$D40),0)</f>
        <v>3</v>
      </c>
    </row>
    <row r="40" spans="1:27" ht="15.6" customHeight="1" x14ac:dyDescent="0.25">
      <c r="A40" s="45"/>
      <c r="B40" s="18"/>
      <c r="C40" s="3" t="s">
        <v>158</v>
      </c>
      <c r="D40" s="22">
        <f t="shared" si="3"/>
        <v>139</v>
      </c>
      <c r="G40" s="15">
        <f>ROUND((G$3/300*'Hypothèses générales'!$D41),0)</f>
        <v>3</v>
      </c>
      <c r="H40" s="15">
        <f>ROUND((H$3/300*'Hypothèses générales'!$D41),0)</f>
        <v>4</v>
      </c>
      <c r="I40" s="15">
        <f>ROUND((I$3/300*'Hypothèses générales'!$D41),0)</f>
        <v>11</v>
      </c>
      <c r="J40" s="15">
        <f>ROUND((J$3/300*'Hypothèses générales'!$D41),0)</f>
        <v>4</v>
      </c>
      <c r="K40" s="15">
        <f>ROUND((K$3/300*'Hypothèses générales'!$D41),0)</f>
        <v>7</v>
      </c>
      <c r="L40" s="15">
        <f>ROUND((L$3/300*'Hypothèses générales'!$D41),0)</f>
        <v>14</v>
      </c>
      <c r="M40" s="15">
        <f>ROUND((M$3/300*'Hypothèses générales'!$D41),0)</f>
        <v>4</v>
      </c>
      <c r="N40" s="15">
        <f>ROUND((N$3/300*'Hypothèses générales'!$D41),0)</f>
        <v>8</v>
      </c>
      <c r="O40" s="15">
        <f>ROUND((O$3/300*'Hypothèses générales'!$D41),0)</f>
        <v>13</v>
      </c>
      <c r="P40" s="15">
        <f>ROUND((P$3/300*'Hypothèses générales'!$D41),0)</f>
        <v>2</v>
      </c>
      <c r="Q40" s="15">
        <f>ROUND((Q$3/300*'Hypothèses générales'!$D41),0)</f>
        <v>2</v>
      </c>
      <c r="R40" s="15">
        <f>ROUND((R$3/300*'Hypothèses générales'!$D41),0)</f>
        <v>3</v>
      </c>
      <c r="S40" s="15">
        <f>ROUND((S$3/300*'Hypothèses générales'!$D41),0)</f>
        <v>3</v>
      </c>
      <c r="T40" s="15">
        <f>ROUND((T$3/300*'Hypothèses générales'!$D41),0)</f>
        <v>19</v>
      </c>
      <c r="U40" s="15">
        <f>ROUND((U$3/300*'Hypothèses générales'!$D41),0)</f>
        <v>4</v>
      </c>
      <c r="V40" s="15">
        <f>ROUND((V$3/300*'Hypothèses générales'!$D41),0)</f>
        <v>6</v>
      </c>
      <c r="W40" s="15">
        <f>ROUND((W$3/300*'Hypothèses générales'!$D41),0)</f>
        <v>4</v>
      </c>
      <c r="X40" s="15">
        <f>ROUND((X$3/300*'Hypothèses générales'!$D41),0)</f>
        <v>18</v>
      </c>
      <c r="Y40" s="15">
        <f>ROUND((Y$3/300*'Hypothèses générales'!$D41),0)</f>
        <v>5</v>
      </c>
      <c r="Z40" s="15">
        <f>ROUND((Z$3/300*'Hypothèses générales'!$D41),0)</f>
        <v>2</v>
      </c>
      <c r="AA40" s="15">
        <f>ROUND((AA$3/300*'Hypothèses générales'!$D41),0)</f>
        <v>3</v>
      </c>
    </row>
    <row r="41" spans="1:27" ht="15.6" customHeight="1" x14ac:dyDescent="0.25">
      <c r="A41" s="45"/>
      <c r="B41" s="18"/>
      <c r="C41" s="3" t="s">
        <v>55</v>
      </c>
      <c r="D41" s="22">
        <f t="shared" si="3"/>
        <v>693</v>
      </c>
      <c r="G41" s="15">
        <f>ROUND((G$3/300*'Hypothèses générales'!$D42),0)</f>
        <v>16</v>
      </c>
      <c r="H41" s="15">
        <f>ROUND((H$3/300*'Hypothèses générales'!$D42),0)</f>
        <v>22</v>
      </c>
      <c r="I41" s="15">
        <f>ROUND((I$3/300*'Hypothèses générales'!$D42),0)</f>
        <v>53</v>
      </c>
      <c r="J41" s="15">
        <f>ROUND((J$3/300*'Hypothèses générales'!$D42),0)</f>
        <v>19</v>
      </c>
      <c r="K41" s="15">
        <f>ROUND((K$3/300*'Hypothèses générales'!$D42),0)</f>
        <v>37</v>
      </c>
      <c r="L41" s="15">
        <f>ROUND((L$3/300*'Hypothèses générales'!$D42),0)</f>
        <v>72</v>
      </c>
      <c r="M41" s="15">
        <f>ROUND((M$3/300*'Hypothèses générales'!$D42),0)</f>
        <v>20</v>
      </c>
      <c r="N41" s="15">
        <f>ROUND((N$3/300*'Hypothèses générales'!$D42),0)</f>
        <v>39</v>
      </c>
      <c r="O41" s="15">
        <f>ROUND((O$3/300*'Hypothèses générales'!$D42),0)</f>
        <v>64</v>
      </c>
      <c r="P41" s="15">
        <f>ROUND((P$3/300*'Hypothèses générales'!$D42),0)</f>
        <v>8</v>
      </c>
      <c r="Q41" s="15">
        <f>ROUND((Q$3/300*'Hypothèses générales'!$D42),0)</f>
        <v>12</v>
      </c>
      <c r="R41" s="15">
        <f>ROUND((R$3/300*'Hypothèses générales'!$D42),0)</f>
        <v>13</v>
      </c>
      <c r="S41" s="15">
        <f>ROUND((S$3/300*'Hypothèses générales'!$D42),0)</f>
        <v>15</v>
      </c>
      <c r="T41" s="15">
        <f>ROUND((T$3/300*'Hypothèses générales'!$D42),0)</f>
        <v>94</v>
      </c>
      <c r="U41" s="15">
        <f>ROUND((U$3/300*'Hypothèses générales'!$D42),0)</f>
        <v>21</v>
      </c>
      <c r="V41" s="15">
        <f>ROUND((V$3/300*'Hypothèses générales'!$D42),0)</f>
        <v>30</v>
      </c>
      <c r="W41" s="15">
        <f>ROUND((W$3/300*'Hypothèses générales'!$D42),0)</f>
        <v>19</v>
      </c>
      <c r="X41" s="15">
        <f>ROUND((X$3/300*'Hypothèses générales'!$D42),0)</f>
        <v>89</v>
      </c>
      <c r="Y41" s="15">
        <f>ROUND((Y$3/300*'Hypothèses générales'!$D42),0)</f>
        <v>27</v>
      </c>
      <c r="Z41" s="15">
        <f>ROUND((Z$3/300*'Hypothèses générales'!$D42),0)</f>
        <v>10</v>
      </c>
      <c r="AA41" s="15">
        <f>ROUND((AA$3/300*'Hypothèses générales'!$D42),0)</f>
        <v>13</v>
      </c>
    </row>
    <row r="42" spans="1:27" ht="15.6" customHeight="1" x14ac:dyDescent="0.25">
      <c r="A42" s="45"/>
      <c r="B42" s="18"/>
      <c r="C42" s="3" t="s">
        <v>56</v>
      </c>
      <c r="D42" s="22">
        <f t="shared" si="3"/>
        <v>139</v>
      </c>
      <c r="G42" s="15">
        <f>ROUND((G$3/300*'Hypothèses générales'!$D43),0)</f>
        <v>3</v>
      </c>
      <c r="H42" s="15">
        <f>ROUND((H$3/300*'Hypothèses générales'!$D43),0)</f>
        <v>4</v>
      </c>
      <c r="I42" s="15">
        <f>ROUND((I$3/300*'Hypothèses générales'!$D43),0)</f>
        <v>11</v>
      </c>
      <c r="J42" s="15">
        <f>ROUND((J$3/300*'Hypothèses générales'!$D43),0)</f>
        <v>4</v>
      </c>
      <c r="K42" s="15">
        <f>ROUND((K$3/300*'Hypothèses générales'!$D43),0)</f>
        <v>7</v>
      </c>
      <c r="L42" s="15">
        <f>ROUND((L$3/300*'Hypothèses générales'!$D43),0)</f>
        <v>14</v>
      </c>
      <c r="M42" s="15">
        <f>ROUND((M$3/300*'Hypothèses générales'!$D43),0)</f>
        <v>4</v>
      </c>
      <c r="N42" s="15">
        <f>ROUND((N$3/300*'Hypothèses générales'!$D43),0)</f>
        <v>8</v>
      </c>
      <c r="O42" s="15">
        <f>ROUND((O$3/300*'Hypothèses générales'!$D43),0)</f>
        <v>13</v>
      </c>
      <c r="P42" s="15">
        <f>ROUND((P$3/300*'Hypothèses générales'!$D43),0)</f>
        <v>2</v>
      </c>
      <c r="Q42" s="15">
        <f>ROUND((Q$3/300*'Hypothèses générales'!$D43),0)</f>
        <v>2</v>
      </c>
      <c r="R42" s="15">
        <f>ROUND((R$3/300*'Hypothèses générales'!$D43),0)</f>
        <v>3</v>
      </c>
      <c r="S42" s="15">
        <f>ROUND((S$3/300*'Hypothèses générales'!$D43),0)</f>
        <v>3</v>
      </c>
      <c r="T42" s="15">
        <f>ROUND((T$3/300*'Hypothèses générales'!$D43),0)</f>
        <v>19</v>
      </c>
      <c r="U42" s="15">
        <f>ROUND((U$3/300*'Hypothèses générales'!$D43),0)</f>
        <v>4</v>
      </c>
      <c r="V42" s="15">
        <f>ROUND((V$3/300*'Hypothèses générales'!$D43),0)</f>
        <v>6</v>
      </c>
      <c r="W42" s="15">
        <f>ROUND((W$3/300*'Hypothèses générales'!$D43),0)</f>
        <v>4</v>
      </c>
      <c r="X42" s="15">
        <f>ROUND((X$3/300*'Hypothèses générales'!$D43),0)</f>
        <v>18</v>
      </c>
      <c r="Y42" s="15">
        <f>ROUND((Y$3/300*'Hypothèses générales'!$D43),0)</f>
        <v>5</v>
      </c>
      <c r="Z42" s="15">
        <f>ROUND((Z$3/300*'Hypothèses générales'!$D43),0)</f>
        <v>2</v>
      </c>
      <c r="AA42" s="15">
        <f>ROUND((AA$3/300*'Hypothèses générales'!$D43),0)</f>
        <v>3</v>
      </c>
    </row>
    <row r="43" spans="1:27" ht="15.6" customHeight="1" x14ac:dyDescent="0.25">
      <c r="A43" s="45"/>
      <c r="B43" s="18"/>
      <c r="C43" s="3" t="s">
        <v>141</v>
      </c>
      <c r="D43" s="22">
        <f t="shared" si="3"/>
        <v>693</v>
      </c>
      <c r="G43" s="15">
        <f>ROUND((G$3/300*'Hypothèses générales'!$D44),0)</f>
        <v>16</v>
      </c>
      <c r="H43" s="15">
        <f>ROUND((H$3/300*'Hypothèses générales'!$D44),0)</f>
        <v>22</v>
      </c>
      <c r="I43" s="15">
        <f>ROUND((I$3/300*'Hypothèses générales'!$D44),0)</f>
        <v>53</v>
      </c>
      <c r="J43" s="15">
        <f>ROUND((J$3/300*'Hypothèses générales'!$D44),0)</f>
        <v>19</v>
      </c>
      <c r="K43" s="15">
        <f>ROUND((K$3/300*'Hypothèses générales'!$D44),0)</f>
        <v>37</v>
      </c>
      <c r="L43" s="15">
        <f>ROUND((L$3/300*'Hypothèses générales'!$D44),0)</f>
        <v>72</v>
      </c>
      <c r="M43" s="15">
        <f>ROUND((M$3/300*'Hypothèses générales'!$D44),0)</f>
        <v>20</v>
      </c>
      <c r="N43" s="15">
        <f>ROUND((N$3/300*'Hypothèses générales'!$D44),0)</f>
        <v>39</v>
      </c>
      <c r="O43" s="15">
        <f>ROUND((O$3/300*'Hypothèses générales'!$D44),0)</f>
        <v>64</v>
      </c>
      <c r="P43" s="15">
        <f>ROUND((P$3/300*'Hypothèses générales'!$D44),0)</f>
        <v>8</v>
      </c>
      <c r="Q43" s="15">
        <f>ROUND((Q$3/300*'Hypothèses générales'!$D44),0)</f>
        <v>12</v>
      </c>
      <c r="R43" s="15">
        <f>ROUND((R$3/300*'Hypothèses générales'!$D44),0)</f>
        <v>13</v>
      </c>
      <c r="S43" s="15">
        <f>ROUND((S$3/300*'Hypothèses générales'!$D44),0)</f>
        <v>15</v>
      </c>
      <c r="T43" s="15">
        <f>ROUND((T$3/300*'Hypothèses générales'!$D44),0)</f>
        <v>94</v>
      </c>
      <c r="U43" s="15">
        <f>ROUND((U$3/300*'Hypothèses générales'!$D44),0)</f>
        <v>21</v>
      </c>
      <c r="V43" s="15">
        <f>ROUND((V$3/300*'Hypothèses générales'!$D44),0)</f>
        <v>30</v>
      </c>
      <c r="W43" s="15">
        <f>ROUND((W$3/300*'Hypothèses générales'!$D44),0)</f>
        <v>19</v>
      </c>
      <c r="X43" s="15">
        <f>ROUND((X$3/300*'Hypothèses générales'!$D44),0)</f>
        <v>89</v>
      </c>
      <c r="Y43" s="15">
        <f>ROUND((Y$3/300*'Hypothèses générales'!$D44),0)</f>
        <v>27</v>
      </c>
      <c r="Z43" s="15">
        <f>ROUND((Z$3/300*'Hypothèses générales'!$D44),0)</f>
        <v>10</v>
      </c>
      <c r="AA43" s="15">
        <f>ROUND((AA$3/300*'Hypothèses générales'!$D44),0)</f>
        <v>13</v>
      </c>
    </row>
    <row r="44" spans="1:27" ht="15.6" customHeight="1" x14ac:dyDescent="0.25">
      <c r="A44" s="45"/>
      <c r="B44" s="18"/>
      <c r="C44" s="3" t="s">
        <v>177</v>
      </c>
      <c r="D44" s="22">
        <f t="shared" si="3"/>
        <v>209</v>
      </c>
      <c r="G44" s="15">
        <f>ROUND((G$3/300*'Hypothèses générales'!$D45),0)</f>
        <v>5</v>
      </c>
      <c r="H44" s="15">
        <f>ROUND((H$3/300*'Hypothèses générales'!$D45),0)</f>
        <v>7</v>
      </c>
      <c r="I44" s="15">
        <f>ROUND((I$3/300*'Hypothèses générales'!$D45),0)</f>
        <v>16</v>
      </c>
      <c r="J44" s="15">
        <f>ROUND((J$3/300*'Hypothèses générales'!$D45),0)</f>
        <v>6</v>
      </c>
      <c r="K44" s="15">
        <f>ROUND((K$3/300*'Hypothèses générales'!$D45),0)</f>
        <v>11</v>
      </c>
      <c r="L44" s="15">
        <f>ROUND((L$3/300*'Hypothèses générales'!$D45),0)</f>
        <v>22</v>
      </c>
      <c r="M44" s="15">
        <f>ROUND((M$3/300*'Hypothèses générales'!$D45),0)</f>
        <v>6</v>
      </c>
      <c r="N44" s="15">
        <f>ROUND((N$3/300*'Hypothèses générales'!$D45),0)</f>
        <v>12</v>
      </c>
      <c r="O44" s="15">
        <f>ROUND((O$3/300*'Hypothèses générales'!$D45),0)</f>
        <v>19</v>
      </c>
      <c r="P44" s="15">
        <f>ROUND((P$3/300*'Hypothèses générales'!$D45),0)</f>
        <v>2</v>
      </c>
      <c r="Q44" s="15">
        <f>ROUND((Q$3/300*'Hypothèses générales'!$D45),0)</f>
        <v>4</v>
      </c>
      <c r="R44" s="15">
        <f>ROUND((R$3/300*'Hypothèses générales'!$D45),0)</f>
        <v>4</v>
      </c>
      <c r="S44" s="15">
        <f>ROUND((S$3/300*'Hypothèses générales'!$D45),0)</f>
        <v>4</v>
      </c>
      <c r="T44" s="15">
        <f>ROUND((T$3/300*'Hypothèses générales'!$D45),0)</f>
        <v>28</v>
      </c>
      <c r="U44" s="15">
        <f>ROUND((U$3/300*'Hypothèses générales'!$D45),0)</f>
        <v>6</v>
      </c>
      <c r="V44" s="15">
        <f>ROUND((V$3/300*'Hypothèses générales'!$D45),0)</f>
        <v>9</v>
      </c>
      <c r="W44" s="15">
        <f>ROUND((W$3/300*'Hypothèses générales'!$D45),0)</f>
        <v>6</v>
      </c>
      <c r="X44" s="15">
        <f>ROUND((X$3/300*'Hypothèses générales'!$D45),0)</f>
        <v>27</v>
      </c>
      <c r="Y44" s="15">
        <f>ROUND((Y$3/300*'Hypothèses générales'!$D45),0)</f>
        <v>8</v>
      </c>
      <c r="Z44" s="15">
        <f>ROUND((Z$3/300*'Hypothèses générales'!$D45),0)</f>
        <v>3</v>
      </c>
      <c r="AA44" s="15">
        <f>ROUND((AA$3/300*'Hypothèses générales'!$D45),0)</f>
        <v>4</v>
      </c>
    </row>
    <row r="45" spans="1:27" ht="15.6" customHeight="1" x14ac:dyDescent="0.25">
      <c r="A45" s="45"/>
      <c r="B45" s="18"/>
      <c r="C45" s="3" t="s">
        <v>68</v>
      </c>
      <c r="D45" s="22">
        <f t="shared" si="3"/>
        <v>139</v>
      </c>
      <c r="G45" s="15">
        <f>ROUND((G$3/300*'Hypothèses générales'!$D46),0)</f>
        <v>3</v>
      </c>
      <c r="H45" s="15">
        <f>ROUND((H$3/300*'Hypothèses générales'!$D46),0)</f>
        <v>4</v>
      </c>
      <c r="I45" s="15">
        <f>ROUND((I$3/300*'Hypothèses générales'!$D46),0)</f>
        <v>11</v>
      </c>
      <c r="J45" s="15">
        <f>ROUND((J$3/300*'Hypothèses générales'!$D46),0)</f>
        <v>4</v>
      </c>
      <c r="K45" s="15">
        <f>ROUND((K$3/300*'Hypothèses générales'!$D46),0)</f>
        <v>7</v>
      </c>
      <c r="L45" s="15">
        <f>ROUND((L$3/300*'Hypothèses générales'!$D46),0)</f>
        <v>14</v>
      </c>
      <c r="M45" s="15">
        <f>ROUND((M$3/300*'Hypothèses générales'!$D46),0)</f>
        <v>4</v>
      </c>
      <c r="N45" s="15">
        <f>ROUND((N$3/300*'Hypothèses générales'!$D46),0)</f>
        <v>8</v>
      </c>
      <c r="O45" s="15">
        <f>ROUND((O$3/300*'Hypothèses générales'!$D46),0)</f>
        <v>13</v>
      </c>
      <c r="P45" s="15">
        <f>ROUND((P$3/300*'Hypothèses générales'!$D46),0)</f>
        <v>2</v>
      </c>
      <c r="Q45" s="15">
        <f>ROUND((Q$3/300*'Hypothèses générales'!$D46),0)</f>
        <v>2</v>
      </c>
      <c r="R45" s="15">
        <f>ROUND((R$3/300*'Hypothèses générales'!$D46),0)</f>
        <v>3</v>
      </c>
      <c r="S45" s="15">
        <f>ROUND((S$3/300*'Hypothèses générales'!$D46),0)</f>
        <v>3</v>
      </c>
      <c r="T45" s="15">
        <f>ROUND((T$3/300*'Hypothèses générales'!$D46),0)</f>
        <v>19</v>
      </c>
      <c r="U45" s="15">
        <f>ROUND((U$3/300*'Hypothèses générales'!$D46),0)</f>
        <v>4</v>
      </c>
      <c r="V45" s="15">
        <f>ROUND((V$3/300*'Hypothèses générales'!$D46),0)</f>
        <v>6</v>
      </c>
      <c r="W45" s="15">
        <f>ROUND((W$3/300*'Hypothèses générales'!$D46),0)</f>
        <v>4</v>
      </c>
      <c r="X45" s="15">
        <f>ROUND((X$3/300*'Hypothèses générales'!$D46),0)</f>
        <v>18</v>
      </c>
      <c r="Y45" s="15">
        <f>ROUND((Y$3/300*'Hypothèses générales'!$D46),0)</f>
        <v>5</v>
      </c>
      <c r="Z45" s="15">
        <f>ROUND((Z$3/300*'Hypothèses générales'!$D46),0)</f>
        <v>2</v>
      </c>
      <c r="AA45" s="15">
        <f>ROUND((AA$3/300*'Hypothèses générales'!$D46),0)</f>
        <v>3</v>
      </c>
    </row>
    <row r="46" spans="1:27" ht="15.6" customHeight="1" x14ac:dyDescent="0.25">
      <c r="A46" s="45"/>
      <c r="B46" s="18"/>
      <c r="C46" s="3" t="s">
        <v>153</v>
      </c>
      <c r="D46" s="22">
        <f t="shared" si="3"/>
        <v>139</v>
      </c>
      <c r="G46" s="15">
        <f>ROUND((G$3/300*'Hypothèses générales'!$D47),0)</f>
        <v>3</v>
      </c>
      <c r="H46" s="15">
        <f>ROUND((H$3/300*'Hypothèses générales'!$D47),0)</f>
        <v>4</v>
      </c>
      <c r="I46" s="15">
        <f>ROUND((I$3/300*'Hypothèses générales'!$D47),0)</f>
        <v>11</v>
      </c>
      <c r="J46" s="15">
        <f>ROUND((J$3/300*'Hypothèses générales'!$D47),0)</f>
        <v>4</v>
      </c>
      <c r="K46" s="15">
        <f>ROUND((K$3/300*'Hypothèses générales'!$D47),0)</f>
        <v>7</v>
      </c>
      <c r="L46" s="15">
        <f>ROUND((L$3/300*'Hypothèses générales'!$D47),0)</f>
        <v>14</v>
      </c>
      <c r="M46" s="15">
        <f>ROUND((M$3/300*'Hypothèses générales'!$D47),0)</f>
        <v>4</v>
      </c>
      <c r="N46" s="15">
        <f>ROUND((N$3/300*'Hypothèses générales'!$D47),0)</f>
        <v>8</v>
      </c>
      <c r="O46" s="15">
        <f>ROUND((O$3/300*'Hypothèses générales'!$D47),0)</f>
        <v>13</v>
      </c>
      <c r="P46" s="15">
        <f>ROUND((P$3/300*'Hypothèses générales'!$D47),0)</f>
        <v>2</v>
      </c>
      <c r="Q46" s="15">
        <f>ROUND((Q$3/300*'Hypothèses générales'!$D47),0)</f>
        <v>2</v>
      </c>
      <c r="R46" s="15">
        <f>ROUND((R$3/300*'Hypothèses générales'!$D47),0)</f>
        <v>3</v>
      </c>
      <c r="S46" s="15">
        <f>ROUND((S$3/300*'Hypothèses générales'!$D47),0)</f>
        <v>3</v>
      </c>
      <c r="T46" s="15">
        <f>ROUND((T$3/300*'Hypothèses générales'!$D47),0)</f>
        <v>19</v>
      </c>
      <c r="U46" s="15">
        <f>ROUND((U$3/300*'Hypothèses générales'!$D47),0)</f>
        <v>4</v>
      </c>
      <c r="V46" s="15">
        <f>ROUND((V$3/300*'Hypothèses générales'!$D47),0)</f>
        <v>6</v>
      </c>
      <c r="W46" s="15">
        <f>ROUND((W$3/300*'Hypothèses générales'!$D47),0)</f>
        <v>4</v>
      </c>
      <c r="X46" s="15">
        <f>ROUND((X$3/300*'Hypothèses générales'!$D47),0)</f>
        <v>18</v>
      </c>
      <c r="Y46" s="15">
        <f>ROUND((Y$3/300*'Hypothèses générales'!$D47),0)</f>
        <v>5</v>
      </c>
      <c r="Z46" s="15">
        <f>ROUND((Z$3/300*'Hypothèses générales'!$D47),0)</f>
        <v>2</v>
      </c>
      <c r="AA46" s="15">
        <f>ROUND((AA$3/300*'Hypothèses générales'!$D47),0)</f>
        <v>3</v>
      </c>
    </row>
    <row r="47" spans="1:27" ht="15.6" customHeight="1" x14ac:dyDescent="0.25">
      <c r="A47" s="45"/>
      <c r="B47" s="18"/>
      <c r="C47" s="3" t="s">
        <v>69</v>
      </c>
      <c r="D47" s="22">
        <f t="shared" si="3"/>
        <v>139</v>
      </c>
      <c r="G47" s="15">
        <f>ROUND((G$3/300*'Hypothèses générales'!$D48),0)</f>
        <v>3</v>
      </c>
      <c r="H47" s="15">
        <f>ROUND((H$3/300*'Hypothèses générales'!$D48),0)</f>
        <v>4</v>
      </c>
      <c r="I47" s="15">
        <f>ROUND((I$3/300*'Hypothèses générales'!$D48),0)</f>
        <v>11</v>
      </c>
      <c r="J47" s="15">
        <f>ROUND((J$3/300*'Hypothèses générales'!$D48),0)</f>
        <v>4</v>
      </c>
      <c r="K47" s="15">
        <f>ROUND((K$3/300*'Hypothèses générales'!$D48),0)</f>
        <v>7</v>
      </c>
      <c r="L47" s="15">
        <f>ROUND((L$3/300*'Hypothèses générales'!$D48),0)</f>
        <v>14</v>
      </c>
      <c r="M47" s="15">
        <f>ROUND((M$3/300*'Hypothèses générales'!$D48),0)</f>
        <v>4</v>
      </c>
      <c r="N47" s="15">
        <f>ROUND((N$3/300*'Hypothèses générales'!$D48),0)</f>
        <v>8</v>
      </c>
      <c r="O47" s="15">
        <f>ROUND((O$3/300*'Hypothèses générales'!$D48),0)</f>
        <v>13</v>
      </c>
      <c r="P47" s="15">
        <f>ROUND((P$3/300*'Hypothèses générales'!$D48),0)</f>
        <v>2</v>
      </c>
      <c r="Q47" s="15">
        <f>ROUND((Q$3/300*'Hypothèses générales'!$D48),0)</f>
        <v>2</v>
      </c>
      <c r="R47" s="15">
        <f>ROUND((R$3/300*'Hypothèses générales'!$D48),0)</f>
        <v>3</v>
      </c>
      <c r="S47" s="15">
        <f>ROUND((S$3/300*'Hypothèses générales'!$D48),0)</f>
        <v>3</v>
      </c>
      <c r="T47" s="15">
        <f>ROUND((T$3/300*'Hypothèses générales'!$D48),0)</f>
        <v>19</v>
      </c>
      <c r="U47" s="15">
        <f>ROUND((U$3/300*'Hypothèses générales'!$D48),0)</f>
        <v>4</v>
      </c>
      <c r="V47" s="15">
        <f>ROUND((V$3/300*'Hypothèses générales'!$D48),0)</f>
        <v>6</v>
      </c>
      <c r="W47" s="15">
        <f>ROUND((W$3/300*'Hypothèses générales'!$D48),0)</f>
        <v>4</v>
      </c>
      <c r="X47" s="15">
        <f>ROUND((X$3/300*'Hypothèses générales'!$D48),0)</f>
        <v>18</v>
      </c>
      <c r="Y47" s="15">
        <f>ROUND((Y$3/300*'Hypothèses générales'!$D48),0)</f>
        <v>5</v>
      </c>
      <c r="Z47" s="15">
        <f>ROUND((Z$3/300*'Hypothèses générales'!$D48),0)</f>
        <v>2</v>
      </c>
      <c r="AA47" s="15">
        <f>ROUND((AA$3/300*'Hypothèses générales'!$D48),0)</f>
        <v>3</v>
      </c>
    </row>
    <row r="48" spans="1:27" ht="15.6" customHeight="1" x14ac:dyDescent="0.25">
      <c r="A48" s="45"/>
      <c r="B48" s="18"/>
      <c r="C48" s="3" t="s">
        <v>82</v>
      </c>
      <c r="D48" s="22">
        <f t="shared" si="3"/>
        <v>68</v>
      </c>
      <c r="G48" s="15">
        <f>ROUND((G$3/300*'Hypothèses générales'!$D49),0)</f>
        <v>2</v>
      </c>
      <c r="H48" s="15">
        <f>ROUND((H$3/300*'Hypothèses générales'!$D49),0)</f>
        <v>2</v>
      </c>
      <c r="I48" s="15">
        <f>ROUND((I$3/300*'Hypothèses générales'!$D49),0)</f>
        <v>5</v>
      </c>
      <c r="J48" s="15">
        <f>ROUND((J$3/300*'Hypothèses générales'!$D49),0)</f>
        <v>2</v>
      </c>
      <c r="K48" s="15">
        <f>ROUND((K$3/300*'Hypothèses générales'!$D49),0)</f>
        <v>4</v>
      </c>
      <c r="L48" s="15">
        <f>ROUND((L$3/300*'Hypothèses générales'!$D49),0)</f>
        <v>7</v>
      </c>
      <c r="M48" s="15">
        <f>ROUND((M$3/300*'Hypothèses générales'!$D49),0)</f>
        <v>2</v>
      </c>
      <c r="N48" s="15">
        <f>ROUND((N$3/300*'Hypothèses générales'!$D49),0)</f>
        <v>4</v>
      </c>
      <c r="O48" s="15">
        <f>ROUND((O$3/300*'Hypothèses générales'!$D49),0)</f>
        <v>6</v>
      </c>
      <c r="P48" s="15">
        <f>ROUND((P$3/300*'Hypothèses générales'!$D49),0)</f>
        <v>1</v>
      </c>
      <c r="Q48" s="15">
        <f>ROUND((Q$3/300*'Hypothèses générales'!$D49),0)</f>
        <v>1</v>
      </c>
      <c r="R48" s="15">
        <f>ROUND((R$3/300*'Hypothèses générales'!$D49),0)</f>
        <v>1</v>
      </c>
      <c r="S48" s="15">
        <f>ROUND((S$3/300*'Hypothèses générales'!$D49),0)</f>
        <v>1</v>
      </c>
      <c r="T48" s="15">
        <f>ROUND((T$3/300*'Hypothèses générales'!$D49),0)</f>
        <v>9</v>
      </c>
      <c r="U48" s="15">
        <f>ROUND((U$3/300*'Hypothèses générales'!$D49),0)</f>
        <v>2</v>
      </c>
      <c r="V48" s="15">
        <f>ROUND((V$3/300*'Hypothèses générales'!$D49),0)</f>
        <v>3</v>
      </c>
      <c r="W48" s="15">
        <f>ROUND((W$3/300*'Hypothèses générales'!$D49),0)</f>
        <v>2</v>
      </c>
      <c r="X48" s="15">
        <f>ROUND((X$3/300*'Hypothèses générales'!$D49),0)</f>
        <v>9</v>
      </c>
      <c r="Y48" s="15">
        <f>ROUND((Y$3/300*'Hypothèses générales'!$D49),0)</f>
        <v>3</v>
      </c>
      <c r="Z48" s="15">
        <f>ROUND((Z$3/300*'Hypothèses générales'!$D49),0)</f>
        <v>1</v>
      </c>
      <c r="AA48" s="15">
        <f>ROUND((AA$3/300*'Hypothèses générales'!$D49),0)</f>
        <v>1</v>
      </c>
    </row>
    <row r="49" spans="1:27" ht="15.6" customHeight="1" x14ac:dyDescent="0.25">
      <c r="A49" s="45"/>
      <c r="B49" s="18"/>
      <c r="C49" s="3" t="s">
        <v>110</v>
      </c>
      <c r="D49" s="22">
        <f t="shared" si="3"/>
        <v>68</v>
      </c>
      <c r="G49" s="15">
        <f>ROUND((G$3/300*'Hypothèses générales'!$D50),0)</f>
        <v>2</v>
      </c>
      <c r="H49" s="15">
        <f>ROUND((H$3/300*'Hypothèses générales'!$D50),0)</f>
        <v>2</v>
      </c>
      <c r="I49" s="15">
        <f>ROUND((I$3/300*'Hypothèses générales'!$D50),0)</f>
        <v>5</v>
      </c>
      <c r="J49" s="15">
        <f>ROUND((J$3/300*'Hypothèses générales'!$D50),0)</f>
        <v>2</v>
      </c>
      <c r="K49" s="15">
        <f>ROUND((K$3/300*'Hypothèses générales'!$D50),0)</f>
        <v>4</v>
      </c>
      <c r="L49" s="15">
        <f>ROUND((L$3/300*'Hypothèses générales'!$D50),0)</f>
        <v>7</v>
      </c>
      <c r="M49" s="15">
        <f>ROUND((M$3/300*'Hypothèses générales'!$D50),0)</f>
        <v>2</v>
      </c>
      <c r="N49" s="15">
        <f>ROUND((N$3/300*'Hypothèses générales'!$D50),0)</f>
        <v>4</v>
      </c>
      <c r="O49" s="15">
        <f>ROUND((O$3/300*'Hypothèses générales'!$D50),0)</f>
        <v>6</v>
      </c>
      <c r="P49" s="15">
        <f>ROUND((P$3/300*'Hypothèses générales'!$D50),0)</f>
        <v>1</v>
      </c>
      <c r="Q49" s="15">
        <f>ROUND((Q$3/300*'Hypothèses générales'!$D50),0)</f>
        <v>1</v>
      </c>
      <c r="R49" s="15">
        <f>ROUND((R$3/300*'Hypothèses générales'!$D50),0)</f>
        <v>1</v>
      </c>
      <c r="S49" s="15">
        <f>ROUND((S$3/300*'Hypothèses générales'!$D50),0)</f>
        <v>1</v>
      </c>
      <c r="T49" s="15">
        <f>ROUND((T$3/300*'Hypothèses générales'!$D50),0)</f>
        <v>9</v>
      </c>
      <c r="U49" s="15">
        <f>ROUND((U$3/300*'Hypothèses générales'!$D50),0)</f>
        <v>2</v>
      </c>
      <c r="V49" s="15">
        <f>ROUND((V$3/300*'Hypothèses générales'!$D50),0)</f>
        <v>3</v>
      </c>
      <c r="W49" s="15">
        <f>ROUND((W$3/300*'Hypothèses générales'!$D50),0)</f>
        <v>2</v>
      </c>
      <c r="X49" s="15">
        <f>ROUND((X$3/300*'Hypothèses générales'!$D50),0)</f>
        <v>9</v>
      </c>
      <c r="Y49" s="15">
        <f>ROUND((Y$3/300*'Hypothèses générales'!$D50),0)</f>
        <v>3</v>
      </c>
      <c r="Z49" s="15">
        <f>ROUND((Z$3/300*'Hypothèses générales'!$D50),0)</f>
        <v>1</v>
      </c>
      <c r="AA49" s="15">
        <f>ROUND((AA$3/300*'Hypothèses générales'!$D50),0)</f>
        <v>1</v>
      </c>
    </row>
    <row r="50" spans="1:27" ht="15.6" customHeight="1" x14ac:dyDescent="0.25">
      <c r="A50" s="45"/>
      <c r="B50" s="18"/>
      <c r="C50" s="3" t="s">
        <v>111</v>
      </c>
      <c r="D50" s="22">
        <f t="shared" si="3"/>
        <v>68</v>
      </c>
      <c r="G50" s="15">
        <f>ROUND((G$3/300*'Hypothèses générales'!$D51),0)</f>
        <v>2</v>
      </c>
      <c r="H50" s="15">
        <f>ROUND((H$3/300*'Hypothèses générales'!$D51),0)</f>
        <v>2</v>
      </c>
      <c r="I50" s="15">
        <f>ROUND((I$3/300*'Hypothèses générales'!$D51),0)</f>
        <v>5</v>
      </c>
      <c r="J50" s="15">
        <f>ROUND((J$3/300*'Hypothèses générales'!$D51),0)</f>
        <v>2</v>
      </c>
      <c r="K50" s="15">
        <f>ROUND((K$3/300*'Hypothèses générales'!$D51),0)</f>
        <v>4</v>
      </c>
      <c r="L50" s="15">
        <f>ROUND((L$3/300*'Hypothèses générales'!$D51),0)</f>
        <v>7</v>
      </c>
      <c r="M50" s="15">
        <f>ROUND((M$3/300*'Hypothèses générales'!$D51),0)</f>
        <v>2</v>
      </c>
      <c r="N50" s="15">
        <f>ROUND((N$3/300*'Hypothèses générales'!$D51),0)</f>
        <v>4</v>
      </c>
      <c r="O50" s="15">
        <f>ROUND((O$3/300*'Hypothèses générales'!$D51),0)</f>
        <v>6</v>
      </c>
      <c r="P50" s="15">
        <f>ROUND((P$3/300*'Hypothèses générales'!$D51),0)</f>
        <v>1</v>
      </c>
      <c r="Q50" s="15">
        <f>ROUND((Q$3/300*'Hypothèses générales'!$D51),0)</f>
        <v>1</v>
      </c>
      <c r="R50" s="15">
        <f>ROUND((R$3/300*'Hypothèses générales'!$D51),0)</f>
        <v>1</v>
      </c>
      <c r="S50" s="15">
        <f>ROUND((S$3/300*'Hypothèses générales'!$D51),0)</f>
        <v>1</v>
      </c>
      <c r="T50" s="15">
        <f>ROUND((T$3/300*'Hypothèses générales'!$D51),0)</f>
        <v>9</v>
      </c>
      <c r="U50" s="15">
        <f>ROUND((U$3/300*'Hypothèses générales'!$D51),0)</f>
        <v>2</v>
      </c>
      <c r="V50" s="15">
        <f>ROUND((V$3/300*'Hypothèses générales'!$D51),0)</f>
        <v>3</v>
      </c>
      <c r="W50" s="15">
        <f>ROUND((W$3/300*'Hypothèses générales'!$D51),0)</f>
        <v>2</v>
      </c>
      <c r="X50" s="15">
        <f>ROUND((X$3/300*'Hypothèses générales'!$D51),0)</f>
        <v>9</v>
      </c>
      <c r="Y50" s="15">
        <f>ROUND((Y$3/300*'Hypothèses générales'!$D51),0)</f>
        <v>3</v>
      </c>
      <c r="Z50" s="15">
        <f>ROUND((Z$3/300*'Hypothèses générales'!$D51),0)</f>
        <v>1</v>
      </c>
      <c r="AA50" s="15">
        <f>ROUND((AA$3/300*'Hypothèses générales'!$D51),0)</f>
        <v>1</v>
      </c>
    </row>
    <row r="51" spans="1:27" ht="15.6" customHeight="1" x14ac:dyDescent="0.25">
      <c r="A51" s="45"/>
      <c r="B51" s="18"/>
      <c r="C51" s="3" t="s">
        <v>125</v>
      </c>
      <c r="D51" s="22">
        <f t="shared" si="3"/>
        <v>68</v>
      </c>
      <c r="G51" s="15">
        <f>ROUND((G$3/300*'Hypothèses générales'!$D52),0)</f>
        <v>2</v>
      </c>
      <c r="H51" s="15">
        <f>ROUND((H$3/300*'Hypothèses générales'!$D52),0)</f>
        <v>2</v>
      </c>
      <c r="I51" s="15">
        <f>ROUND((I$3/300*'Hypothèses générales'!$D52),0)</f>
        <v>5</v>
      </c>
      <c r="J51" s="15">
        <f>ROUND((J$3/300*'Hypothèses générales'!$D52),0)</f>
        <v>2</v>
      </c>
      <c r="K51" s="15">
        <f>ROUND((K$3/300*'Hypothèses générales'!$D52),0)</f>
        <v>4</v>
      </c>
      <c r="L51" s="15">
        <f>ROUND((L$3/300*'Hypothèses générales'!$D52),0)</f>
        <v>7</v>
      </c>
      <c r="M51" s="15">
        <f>ROUND((M$3/300*'Hypothèses générales'!$D52),0)</f>
        <v>2</v>
      </c>
      <c r="N51" s="15">
        <f>ROUND((N$3/300*'Hypothèses générales'!$D52),0)</f>
        <v>4</v>
      </c>
      <c r="O51" s="15">
        <f>ROUND((O$3/300*'Hypothèses générales'!$D52),0)</f>
        <v>6</v>
      </c>
      <c r="P51" s="15">
        <f>ROUND((P$3/300*'Hypothèses générales'!$D52),0)</f>
        <v>1</v>
      </c>
      <c r="Q51" s="15">
        <f>ROUND((Q$3/300*'Hypothèses générales'!$D52),0)</f>
        <v>1</v>
      </c>
      <c r="R51" s="15">
        <f>ROUND((R$3/300*'Hypothèses générales'!$D52),0)</f>
        <v>1</v>
      </c>
      <c r="S51" s="15">
        <f>ROUND((S$3/300*'Hypothèses générales'!$D52),0)</f>
        <v>1</v>
      </c>
      <c r="T51" s="15">
        <f>ROUND((T$3/300*'Hypothèses générales'!$D52),0)</f>
        <v>9</v>
      </c>
      <c r="U51" s="15">
        <f>ROUND((U$3/300*'Hypothèses générales'!$D52),0)</f>
        <v>2</v>
      </c>
      <c r="V51" s="15">
        <f>ROUND((V$3/300*'Hypothèses générales'!$D52),0)</f>
        <v>3</v>
      </c>
      <c r="W51" s="15">
        <f>ROUND((W$3/300*'Hypothèses générales'!$D52),0)</f>
        <v>2</v>
      </c>
      <c r="X51" s="15">
        <f>ROUND((X$3/300*'Hypothèses générales'!$D52),0)</f>
        <v>9</v>
      </c>
      <c r="Y51" s="15">
        <f>ROUND((Y$3/300*'Hypothèses générales'!$D52),0)</f>
        <v>3</v>
      </c>
      <c r="Z51" s="15">
        <f>ROUND((Z$3/300*'Hypothèses générales'!$D52),0)</f>
        <v>1</v>
      </c>
      <c r="AA51" s="15">
        <f>ROUND((AA$3/300*'Hypothèses générales'!$D52),0)</f>
        <v>1</v>
      </c>
    </row>
    <row r="52" spans="1:27" ht="15.6" customHeight="1" x14ac:dyDescent="0.25">
      <c r="A52" s="45"/>
      <c r="B52" s="18"/>
      <c r="C52" s="3" t="s">
        <v>100</v>
      </c>
      <c r="D52" s="22">
        <f t="shared" si="3"/>
        <v>68</v>
      </c>
      <c r="G52" s="15">
        <f>ROUND((G$3/300*'Hypothèses générales'!$D53),0)</f>
        <v>2</v>
      </c>
      <c r="H52" s="15">
        <f>ROUND((H$3/300*'Hypothèses générales'!$D53),0)</f>
        <v>2</v>
      </c>
      <c r="I52" s="15">
        <f>ROUND((I$3/300*'Hypothèses générales'!$D53),0)</f>
        <v>5</v>
      </c>
      <c r="J52" s="15">
        <f>ROUND((J$3/300*'Hypothèses générales'!$D53),0)</f>
        <v>2</v>
      </c>
      <c r="K52" s="15">
        <f>ROUND((K$3/300*'Hypothèses générales'!$D53),0)</f>
        <v>4</v>
      </c>
      <c r="L52" s="15">
        <f>ROUND((L$3/300*'Hypothèses générales'!$D53),0)</f>
        <v>7</v>
      </c>
      <c r="M52" s="15">
        <f>ROUND((M$3/300*'Hypothèses générales'!$D53),0)</f>
        <v>2</v>
      </c>
      <c r="N52" s="15">
        <f>ROUND((N$3/300*'Hypothèses générales'!$D53),0)</f>
        <v>4</v>
      </c>
      <c r="O52" s="15">
        <f>ROUND((O$3/300*'Hypothèses générales'!$D53),0)</f>
        <v>6</v>
      </c>
      <c r="P52" s="15">
        <f>ROUND((P$3/300*'Hypothèses générales'!$D53),0)</f>
        <v>1</v>
      </c>
      <c r="Q52" s="15">
        <f>ROUND((Q$3/300*'Hypothèses générales'!$D53),0)</f>
        <v>1</v>
      </c>
      <c r="R52" s="15">
        <f>ROUND((R$3/300*'Hypothèses générales'!$D53),0)</f>
        <v>1</v>
      </c>
      <c r="S52" s="15">
        <f>ROUND((S$3/300*'Hypothèses générales'!$D53),0)</f>
        <v>1</v>
      </c>
      <c r="T52" s="15">
        <f>ROUND((T$3/300*'Hypothèses générales'!$D53),0)</f>
        <v>9</v>
      </c>
      <c r="U52" s="15">
        <f>ROUND((U$3/300*'Hypothèses générales'!$D53),0)</f>
        <v>2</v>
      </c>
      <c r="V52" s="15">
        <f>ROUND((V$3/300*'Hypothèses générales'!$D53),0)</f>
        <v>3</v>
      </c>
      <c r="W52" s="15">
        <f>ROUND((W$3/300*'Hypothèses générales'!$D53),0)</f>
        <v>2</v>
      </c>
      <c r="X52" s="15">
        <f>ROUND((X$3/300*'Hypothèses générales'!$D53),0)</f>
        <v>9</v>
      </c>
      <c r="Y52" s="15">
        <f>ROUND((Y$3/300*'Hypothèses générales'!$D53),0)</f>
        <v>3</v>
      </c>
      <c r="Z52" s="15">
        <f>ROUND((Z$3/300*'Hypothèses générales'!$D53),0)</f>
        <v>1</v>
      </c>
      <c r="AA52" s="15">
        <f>ROUND((AA$3/300*'Hypothèses générales'!$D53),0)</f>
        <v>1</v>
      </c>
    </row>
    <row r="53" spans="1:27" ht="15.6" customHeight="1" x14ac:dyDescent="0.25">
      <c r="A53" s="45"/>
      <c r="B53" s="18"/>
      <c r="C53" s="3" t="s">
        <v>101</v>
      </c>
      <c r="D53" s="22">
        <f t="shared" si="3"/>
        <v>68</v>
      </c>
      <c r="G53" s="15">
        <f>ROUND((G$3/300*'Hypothèses générales'!$D54),0)</f>
        <v>2</v>
      </c>
      <c r="H53" s="15">
        <f>ROUND((H$3/300*'Hypothèses générales'!$D54),0)</f>
        <v>2</v>
      </c>
      <c r="I53" s="15">
        <f>ROUND((I$3/300*'Hypothèses générales'!$D54),0)</f>
        <v>5</v>
      </c>
      <c r="J53" s="15">
        <f>ROUND((J$3/300*'Hypothèses générales'!$D54),0)</f>
        <v>2</v>
      </c>
      <c r="K53" s="15">
        <f>ROUND((K$3/300*'Hypothèses générales'!$D54),0)</f>
        <v>4</v>
      </c>
      <c r="L53" s="15">
        <f>ROUND((L$3/300*'Hypothèses générales'!$D54),0)</f>
        <v>7</v>
      </c>
      <c r="M53" s="15">
        <f>ROUND((M$3/300*'Hypothèses générales'!$D54),0)</f>
        <v>2</v>
      </c>
      <c r="N53" s="15">
        <f>ROUND((N$3/300*'Hypothèses générales'!$D54),0)</f>
        <v>4</v>
      </c>
      <c r="O53" s="15">
        <f>ROUND((O$3/300*'Hypothèses générales'!$D54),0)</f>
        <v>6</v>
      </c>
      <c r="P53" s="15">
        <f>ROUND((P$3/300*'Hypothèses générales'!$D54),0)</f>
        <v>1</v>
      </c>
      <c r="Q53" s="15">
        <f>ROUND((Q$3/300*'Hypothèses générales'!$D54),0)</f>
        <v>1</v>
      </c>
      <c r="R53" s="15">
        <f>ROUND((R$3/300*'Hypothèses générales'!$D54),0)</f>
        <v>1</v>
      </c>
      <c r="S53" s="15">
        <f>ROUND((S$3/300*'Hypothèses générales'!$D54),0)</f>
        <v>1</v>
      </c>
      <c r="T53" s="15">
        <f>ROUND((T$3/300*'Hypothèses générales'!$D54),0)</f>
        <v>9</v>
      </c>
      <c r="U53" s="15">
        <f>ROUND((U$3/300*'Hypothèses générales'!$D54),0)</f>
        <v>2</v>
      </c>
      <c r="V53" s="15">
        <f>ROUND((V$3/300*'Hypothèses générales'!$D54),0)</f>
        <v>3</v>
      </c>
      <c r="W53" s="15">
        <f>ROUND((W$3/300*'Hypothèses générales'!$D54),0)</f>
        <v>2</v>
      </c>
      <c r="X53" s="15">
        <f>ROUND((X$3/300*'Hypothèses générales'!$D54),0)</f>
        <v>9</v>
      </c>
      <c r="Y53" s="15">
        <f>ROUND((Y$3/300*'Hypothèses générales'!$D54),0)</f>
        <v>3</v>
      </c>
      <c r="Z53" s="15">
        <f>ROUND((Z$3/300*'Hypothèses générales'!$D54),0)</f>
        <v>1</v>
      </c>
      <c r="AA53" s="15">
        <f>ROUND((AA$3/300*'Hypothèses générales'!$D54),0)</f>
        <v>1</v>
      </c>
    </row>
    <row r="54" spans="1:27" ht="15.6" customHeight="1" x14ac:dyDescent="0.25">
      <c r="A54" s="45"/>
      <c r="B54" s="18"/>
      <c r="C54" s="3" t="s">
        <v>102</v>
      </c>
      <c r="D54" s="22">
        <f t="shared" si="3"/>
        <v>68</v>
      </c>
      <c r="G54" s="15">
        <f>ROUND((G$3/300*'Hypothèses générales'!$D55),0)</f>
        <v>2</v>
      </c>
      <c r="H54" s="15">
        <f>ROUND((H$3/300*'Hypothèses générales'!$D55),0)</f>
        <v>2</v>
      </c>
      <c r="I54" s="15">
        <f>ROUND((I$3/300*'Hypothèses générales'!$D55),0)</f>
        <v>5</v>
      </c>
      <c r="J54" s="15">
        <f>ROUND((J$3/300*'Hypothèses générales'!$D55),0)</f>
        <v>2</v>
      </c>
      <c r="K54" s="15">
        <f>ROUND((K$3/300*'Hypothèses générales'!$D55),0)</f>
        <v>4</v>
      </c>
      <c r="L54" s="15">
        <f>ROUND((L$3/300*'Hypothèses générales'!$D55),0)</f>
        <v>7</v>
      </c>
      <c r="M54" s="15">
        <f>ROUND((M$3/300*'Hypothèses générales'!$D55),0)</f>
        <v>2</v>
      </c>
      <c r="N54" s="15">
        <f>ROUND((N$3/300*'Hypothèses générales'!$D55),0)</f>
        <v>4</v>
      </c>
      <c r="O54" s="15">
        <f>ROUND((O$3/300*'Hypothèses générales'!$D55),0)</f>
        <v>6</v>
      </c>
      <c r="P54" s="15">
        <f>ROUND((P$3/300*'Hypothèses générales'!$D55),0)</f>
        <v>1</v>
      </c>
      <c r="Q54" s="15">
        <f>ROUND((Q$3/300*'Hypothèses générales'!$D55),0)</f>
        <v>1</v>
      </c>
      <c r="R54" s="15">
        <f>ROUND((R$3/300*'Hypothèses générales'!$D55),0)</f>
        <v>1</v>
      </c>
      <c r="S54" s="15">
        <f>ROUND((S$3/300*'Hypothèses générales'!$D55),0)</f>
        <v>1</v>
      </c>
      <c r="T54" s="15">
        <f>ROUND((T$3/300*'Hypothèses générales'!$D55),0)</f>
        <v>9</v>
      </c>
      <c r="U54" s="15">
        <f>ROUND((U$3/300*'Hypothèses générales'!$D55),0)</f>
        <v>2</v>
      </c>
      <c r="V54" s="15">
        <f>ROUND((V$3/300*'Hypothèses générales'!$D55),0)</f>
        <v>3</v>
      </c>
      <c r="W54" s="15">
        <f>ROUND((W$3/300*'Hypothèses générales'!$D55),0)</f>
        <v>2</v>
      </c>
      <c r="X54" s="15">
        <f>ROUND((X$3/300*'Hypothèses générales'!$D55),0)</f>
        <v>9</v>
      </c>
      <c r="Y54" s="15">
        <f>ROUND((Y$3/300*'Hypothèses générales'!$D55),0)</f>
        <v>3</v>
      </c>
      <c r="Z54" s="15">
        <f>ROUND((Z$3/300*'Hypothèses générales'!$D55),0)</f>
        <v>1</v>
      </c>
      <c r="AA54" s="15">
        <f>ROUND((AA$3/300*'Hypothèses générales'!$D55),0)</f>
        <v>1</v>
      </c>
    </row>
    <row r="55" spans="1:27" ht="15.6" customHeight="1" x14ac:dyDescent="0.25">
      <c r="A55" s="45"/>
      <c r="B55" s="18"/>
      <c r="C55" s="3" t="s">
        <v>103</v>
      </c>
      <c r="D55" s="22">
        <f t="shared" si="3"/>
        <v>68</v>
      </c>
      <c r="G55" s="15">
        <f>ROUND((G$3/300*'Hypothèses générales'!$D56),0)</f>
        <v>2</v>
      </c>
      <c r="H55" s="15">
        <f>ROUND((H$3/300*'Hypothèses générales'!$D56),0)</f>
        <v>2</v>
      </c>
      <c r="I55" s="15">
        <f>ROUND((I$3/300*'Hypothèses générales'!$D56),0)</f>
        <v>5</v>
      </c>
      <c r="J55" s="15">
        <f>ROUND((J$3/300*'Hypothèses générales'!$D56),0)</f>
        <v>2</v>
      </c>
      <c r="K55" s="15">
        <f>ROUND((K$3/300*'Hypothèses générales'!$D56),0)</f>
        <v>4</v>
      </c>
      <c r="L55" s="15">
        <f>ROUND((L$3/300*'Hypothèses générales'!$D56),0)</f>
        <v>7</v>
      </c>
      <c r="M55" s="15">
        <f>ROUND((M$3/300*'Hypothèses générales'!$D56),0)</f>
        <v>2</v>
      </c>
      <c r="N55" s="15">
        <f>ROUND((N$3/300*'Hypothèses générales'!$D56),0)</f>
        <v>4</v>
      </c>
      <c r="O55" s="15">
        <f>ROUND((O$3/300*'Hypothèses générales'!$D56),0)</f>
        <v>6</v>
      </c>
      <c r="P55" s="15">
        <f>ROUND((P$3/300*'Hypothèses générales'!$D56),0)</f>
        <v>1</v>
      </c>
      <c r="Q55" s="15">
        <f>ROUND((Q$3/300*'Hypothèses générales'!$D56),0)</f>
        <v>1</v>
      </c>
      <c r="R55" s="15">
        <f>ROUND((R$3/300*'Hypothèses générales'!$D56),0)</f>
        <v>1</v>
      </c>
      <c r="S55" s="15">
        <f>ROUND((S$3/300*'Hypothèses générales'!$D56),0)</f>
        <v>1</v>
      </c>
      <c r="T55" s="15">
        <f>ROUND((T$3/300*'Hypothèses générales'!$D56),0)</f>
        <v>9</v>
      </c>
      <c r="U55" s="15">
        <f>ROUND((U$3/300*'Hypothèses générales'!$D56),0)</f>
        <v>2</v>
      </c>
      <c r="V55" s="15">
        <f>ROUND((V$3/300*'Hypothèses générales'!$D56),0)</f>
        <v>3</v>
      </c>
      <c r="W55" s="15">
        <f>ROUND((W$3/300*'Hypothèses générales'!$D56),0)</f>
        <v>2</v>
      </c>
      <c r="X55" s="15">
        <f>ROUND((X$3/300*'Hypothèses générales'!$D56),0)</f>
        <v>9</v>
      </c>
      <c r="Y55" s="15">
        <f>ROUND((Y$3/300*'Hypothèses générales'!$D56),0)</f>
        <v>3</v>
      </c>
      <c r="Z55" s="15">
        <f>ROUND((Z$3/300*'Hypothèses générales'!$D56),0)</f>
        <v>1</v>
      </c>
      <c r="AA55" s="15">
        <f>ROUND((AA$3/300*'Hypothèses générales'!$D56),0)</f>
        <v>1</v>
      </c>
    </row>
    <row r="56" spans="1:27" ht="15.6" customHeight="1" x14ac:dyDescent="0.25">
      <c r="A56" s="45"/>
      <c r="B56" s="18"/>
      <c r="C56" s="3" t="s">
        <v>138</v>
      </c>
      <c r="D56" s="22">
        <f t="shared" si="3"/>
        <v>68</v>
      </c>
      <c r="G56" s="15">
        <f>ROUND((G$3/300*'Hypothèses générales'!$D57),0)</f>
        <v>2</v>
      </c>
      <c r="H56" s="15">
        <f>ROUND((H$3/300*'Hypothèses générales'!$D57),0)</f>
        <v>2</v>
      </c>
      <c r="I56" s="15">
        <f>ROUND((I$3/300*'Hypothèses générales'!$D57),0)</f>
        <v>5</v>
      </c>
      <c r="J56" s="15">
        <f>ROUND((J$3/300*'Hypothèses générales'!$D57),0)</f>
        <v>2</v>
      </c>
      <c r="K56" s="15">
        <f>ROUND((K$3/300*'Hypothèses générales'!$D57),0)</f>
        <v>4</v>
      </c>
      <c r="L56" s="15">
        <f>ROUND((L$3/300*'Hypothèses générales'!$D57),0)</f>
        <v>7</v>
      </c>
      <c r="M56" s="15">
        <f>ROUND((M$3/300*'Hypothèses générales'!$D57),0)</f>
        <v>2</v>
      </c>
      <c r="N56" s="15">
        <f>ROUND((N$3/300*'Hypothèses générales'!$D57),0)</f>
        <v>4</v>
      </c>
      <c r="O56" s="15">
        <f>ROUND((O$3/300*'Hypothèses générales'!$D57),0)</f>
        <v>6</v>
      </c>
      <c r="P56" s="15">
        <f>ROUND((P$3/300*'Hypothèses générales'!$D57),0)</f>
        <v>1</v>
      </c>
      <c r="Q56" s="15">
        <f>ROUND((Q$3/300*'Hypothèses générales'!$D57),0)</f>
        <v>1</v>
      </c>
      <c r="R56" s="15">
        <f>ROUND((R$3/300*'Hypothèses générales'!$D57),0)</f>
        <v>1</v>
      </c>
      <c r="S56" s="15">
        <f>ROUND((S$3/300*'Hypothèses générales'!$D57),0)</f>
        <v>1</v>
      </c>
      <c r="T56" s="15">
        <f>ROUND((T$3/300*'Hypothèses générales'!$D57),0)</f>
        <v>9</v>
      </c>
      <c r="U56" s="15">
        <f>ROUND((U$3/300*'Hypothèses générales'!$D57),0)</f>
        <v>2</v>
      </c>
      <c r="V56" s="15">
        <f>ROUND((V$3/300*'Hypothèses générales'!$D57),0)</f>
        <v>3</v>
      </c>
      <c r="W56" s="15">
        <f>ROUND((W$3/300*'Hypothèses générales'!$D57),0)</f>
        <v>2</v>
      </c>
      <c r="X56" s="15">
        <f>ROUND((X$3/300*'Hypothèses générales'!$D57),0)</f>
        <v>9</v>
      </c>
      <c r="Y56" s="15">
        <f>ROUND((Y$3/300*'Hypothèses générales'!$D57),0)</f>
        <v>3</v>
      </c>
      <c r="Z56" s="15">
        <f>ROUND((Z$3/300*'Hypothèses générales'!$D57),0)</f>
        <v>1</v>
      </c>
      <c r="AA56" s="15">
        <f>ROUND((AA$3/300*'Hypothèses générales'!$D57),0)</f>
        <v>1</v>
      </c>
    </row>
    <row r="57" spans="1:27" ht="15.6" customHeight="1" x14ac:dyDescent="0.25">
      <c r="A57" s="45"/>
      <c r="B57" s="18"/>
      <c r="C57" s="3" t="s">
        <v>59</v>
      </c>
      <c r="D57" s="22">
        <f t="shared" si="3"/>
        <v>139</v>
      </c>
      <c r="G57" s="15">
        <f>ROUND((G$3/300*'Hypothèses générales'!$D58),0)</f>
        <v>3</v>
      </c>
      <c r="H57" s="15">
        <f>ROUND((H$3/300*'Hypothèses générales'!$D58),0)</f>
        <v>4</v>
      </c>
      <c r="I57" s="15">
        <f>ROUND((I$3/300*'Hypothèses générales'!$D58),0)</f>
        <v>11</v>
      </c>
      <c r="J57" s="15">
        <f>ROUND((J$3/300*'Hypothèses générales'!$D58),0)</f>
        <v>4</v>
      </c>
      <c r="K57" s="15">
        <f>ROUND((K$3/300*'Hypothèses générales'!$D58),0)</f>
        <v>7</v>
      </c>
      <c r="L57" s="15">
        <f>ROUND((L$3/300*'Hypothèses générales'!$D58),0)</f>
        <v>14</v>
      </c>
      <c r="M57" s="15">
        <f>ROUND((M$3/300*'Hypothèses générales'!$D58),0)</f>
        <v>4</v>
      </c>
      <c r="N57" s="15">
        <f>ROUND((N$3/300*'Hypothèses générales'!$D58),0)</f>
        <v>8</v>
      </c>
      <c r="O57" s="15">
        <f>ROUND((O$3/300*'Hypothèses générales'!$D58),0)</f>
        <v>13</v>
      </c>
      <c r="P57" s="15">
        <f>ROUND((P$3/300*'Hypothèses générales'!$D58),0)</f>
        <v>2</v>
      </c>
      <c r="Q57" s="15">
        <f>ROUND((Q$3/300*'Hypothèses générales'!$D58),0)</f>
        <v>2</v>
      </c>
      <c r="R57" s="15">
        <f>ROUND((R$3/300*'Hypothèses générales'!$D58),0)</f>
        <v>3</v>
      </c>
      <c r="S57" s="15">
        <f>ROUND((S$3/300*'Hypothèses générales'!$D58),0)</f>
        <v>3</v>
      </c>
      <c r="T57" s="15">
        <f>ROUND((T$3/300*'Hypothèses générales'!$D58),0)</f>
        <v>19</v>
      </c>
      <c r="U57" s="15">
        <f>ROUND((U$3/300*'Hypothèses générales'!$D58),0)</f>
        <v>4</v>
      </c>
      <c r="V57" s="15">
        <f>ROUND((V$3/300*'Hypothèses générales'!$D58),0)</f>
        <v>6</v>
      </c>
      <c r="W57" s="15">
        <f>ROUND((W$3/300*'Hypothèses générales'!$D58),0)</f>
        <v>4</v>
      </c>
      <c r="X57" s="15">
        <f>ROUND((X$3/300*'Hypothèses générales'!$D58),0)</f>
        <v>18</v>
      </c>
      <c r="Y57" s="15">
        <f>ROUND((Y$3/300*'Hypothèses générales'!$D58),0)</f>
        <v>5</v>
      </c>
      <c r="Z57" s="15">
        <f>ROUND((Z$3/300*'Hypothèses générales'!$D58),0)</f>
        <v>2</v>
      </c>
      <c r="AA57" s="15">
        <f>ROUND((AA$3/300*'Hypothèses générales'!$D58),0)</f>
        <v>3</v>
      </c>
    </row>
    <row r="58" spans="1:27" ht="15.6" customHeight="1" x14ac:dyDescent="0.25">
      <c r="A58" s="45"/>
      <c r="B58" s="18"/>
      <c r="C58" s="3" t="s">
        <v>139</v>
      </c>
      <c r="D58" s="22">
        <f t="shared" si="3"/>
        <v>68</v>
      </c>
      <c r="G58" s="15">
        <f>ROUND((G$3/300*'Hypothèses générales'!$D59),0)</f>
        <v>2</v>
      </c>
      <c r="H58" s="15">
        <f>ROUND((H$3/300*'Hypothèses générales'!$D59),0)</f>
        <v>2</v>
      </c>
      <c r="I58" s="15">
        <f>ROUND((I$3/300*'Hypothèses générales'!$D59),0)</f>
        <v>5</v>
      </c>
      <c r="J58" s="15">
        <f>ROUND((J$3/300*'Hypothèses générales'!$D59),0)</f>
        <v>2</v>
      </c>
      <c r="K58" s="15">
        <f>ROUND((K$3/300*'Hypothèses générales'!$D59),0)</f>
        <v>4</v>
      </c>
      <c r="L58" s="15">
        <f>ROUND((L$3/300*'Hypothèses générales'!$D59),0)</f>
        <v>7</v>
      </c>
      <c r="M58" s="15">
        <f>ROUND((M$3/300*'Hypothèses générales'!$D59),0)</f>
        <v>2</v>
      </c>
      <c r="N58" s="15">
        <f>ROUND((N$3/300*'Hypothèses générales'!$D59),0)</f>
        <v>4</v>
      </c>
      <c r="O58" s="15">
        <f>ROUND((O$3/300*'Hypothèses générales'!$D59),0)</f>
        <v>6</v>
      </c>
      <c r="P58" s="15">
        <f>ROUND((P$3/300*'Hypothèses générales'!$D59),0)</f>
        <v>1</v>
      </c>
      <c r="Q58" s="15">
        <f>ROUND((Q$3/300*'Hypothèses générales'!$D59),0)</f>
        <v>1</v>
      </c>
      <c r="R58" s="15">
        <f>ROUND((R$3/300*'Hypothèses générales'!$D59),0)</f>
        <v>1</v>
      </c>
      <c r="S58" s="15">
        <f>ROUND((S$3/300*'Hypothèses générales'!$D59),0)</f>
        <v>1</v>
      </c>
      <c r="T58" s="15">
        <f>ROUND((T$3/300*'Hypothèses générales'!$D59),0)</f>
        <v>9</v>
      </c>
      <c r="U58" s="15">
        <f>ROUND((U$3/300*'Hypothèses générales'!$D59),0)</f>
        <v>2</v>
      </c>
      <c r="V58" s="15">
        <f>ROUND((V$3/300*'Hypothèses générales'!$D59),0)</f>
        <v>3</v>
      </c>
      <c r="W58" s="15">
        <f>ROUND((W$3/300*'Hypothèses générales'!$D59),0)</f>
        <v>2</v>
      </c>
      <c r="X58" s="15">
        <f>ROUND((X$3/300*'Hypothèses générales'!$D59),0)</f>
        <v>9</v>
      </c>
      <c r="Y58" s="15">
        <f>ROUND((Y$3/300*'Hypothèses générales'!$D59),0)</f>
        <v>3</v>
      </c>
      <c r="Z58" s="15">
        <f>ROUND((Z$3/300*'Hypothèses générales'!$D59),0)</f>
        <v>1</v>
      </c>
      <c r="AA58" s="15">
        <f>ROUND((AA$3/300*'Hypothèses générales'!$D59),0)</f>
        <v>1</v>
      </c>
    </row>
    <row r="59" spans="1:27" ht="15.6" customHeight="1" x14ac:dyDescent="0.25">
      <c r="A59" s="45"/>
      <c r="B59" s="18"/>
      <c r="C59" s="3" t="s">
        <v>176</v>
      </c>
      <c r="D59" s="22">
        <f t="shared" si="3"/>
        <v>68</v>
      </c>
      <c r="G59" s="15">
        <f>ROUND((G$3/300*'Hypothèses générales'!$D60),0)</f>
        <v>2</v>
      </c>
      <c r="H59" s="15">
        <f>ROUND((H$3/300*'Hypothèses générales'!$D60),0)</f>
        <v>2</v>
      </c>
      <c r="I59" s="15">
        <f>ROUND((I$3/300*'Hypothèses générales'!$D60),0)</f>
        <v>5</v>
      </c>
      <c r="J59" s="15">
        <f>ROUND((J$3/300*'Hypothèses générales'!$D60),0)</f>
        <v>2</v>
      </c>
      <c r="K59" s="15">
        <f>ROUND((K$3/300*'Hypothèses générales'!$D60),0)</f>
        <v>4</v>
      </c>
      <c r="L59" s="15">
        <f>ROUND((L$3/300*'Hypothèses générales'!$D60),0)</f>
        <v>7</v>
      </c>
      <c r="M59" s="15">
        <f>ROUND((M$3/300*'Hypothèses générales'!$D60),0)</f>
        <v>2</v>
      </c>
      <c r="N59" s="15">
        <f>ROUND((N$3/300*'Hypothèses générales'!$D60),0)</f>
        <v>4</v>
      </c>
      <c r="O59" s="15">
        <f>ROUND((O$3/300*'Hypothèses générales'!$D60),0)</f>
        <v>6</v>
      </c>
      <c r="P59" s="15">
        <f>ROUND((P$3/300*'Hypothèses générales'!$D60),0)</f>
        <v>1</v>
      </c>
      <c r="Q59" s="15">
        <f>ROUND((Q$3/300*'Hypothèses générales'!$D60),0)</f>
        <v>1</v>
      </c>
      <c r="R59" s="15">
        <f>ROUND((R$3/300*'Hypothèses générales'!$D60),0)</f>
        <v>1</v>
      </c>
      <c r="S59" s="15">
        <f>ROUND((S$3/300*'Hypothèses générales'!$D60),0)</f>
        <v>1</v>
      </c>
      <c r="T59" s="15">
        <f>ROUND((T$3/300*'Hypothèses générales'!$D60),0)</f>
        <v>9</v>
      </c>
      <c r="U59" s="15">
        <f>ROUND((U$3/300*'Hypothèses générales'!$D60),0)</f>
        <v>2</v>
      </c>
      <c r="V59" s="15">
        <f>ROUND((V$3/300*'Hypothèses générales'!$D60),0)</f>
        <v>3</v>
      </c>
      <c r="W59" s="15">
        <f>ROUND((W$3/300*'Hypothèses générales'!$D60),0)</f>
        <v>2</v>
      </c>
      <c r="X59" s="15">
        <f>ROUND((X$3/300*'Hypothèses générales'!$D60),0)</f>
        <v>9</v>
      </c>
      <c r="Y59" s="15">
        <f>ROUND((Y$3/300*'Hypothèses générales'!$D60),0)</f>
        <v>3</v>
      </c>
      <c r="Z59" s="15">
        <f>ROUND((Z$3/300*'Hypothèses générales'!$D60),0)</f>
        <v>1</v>
      </c>
      <c r="AA59" s="15">
        <f>ROUND((AA$3/300*'Hypothèses générales'!$D60),0)</f>
        <v>1</v>
      </c>
    </row>
    <row r="60" spans="1:27" ht="15.6" customHeight="1" x14ac:dyDescent="0.25">
      <c r="A60" s="45"/>
      <c r="B60" s="18"/>
      <c r="C60" s="3" t="s">
        <v>112</v>
      </c>
      <c r="D60" s="22">
        <f t="shared" si="3"/>
        <v>68</v>
      </c>
      <c r="G60" s="15">
        <f>ROUND((G$3/300*'Hypothèses générales'!$D61),0)</f>
        <v>2</v>
      </c>
      <c r="H60" s="15">
        <f>ROUND((H$3/300*'Hypothèses générales'!$D61),0)</f>
        <v>2</v>
      </c>
      <c r="I60" s="15">
        <f>ROUND((I$3/300*'Hypothèses générales'!$D61),0)</f>
        <v>5</v>
      </c>
      <c r="J60" s="15">
        <f>ROUND((J$3/300*'Hypothèses générales'!$D61),0)</f>
        <v>2</v>
      </c>
      <c r="K60" s="15">
        <f>ROUND((K$3/300*'Hypothèses générales'!$D61),0)</f>
        <v>4</v>
      </c>
      <c r="L60" s="15">
        <f>ROUND((L$3/300*'Hypothèses générales'!$D61),0)</f>
        <v>7</v>
      </c>
      <c r="M60" s="15">
        <f>ROUND((M$3/300*'Hypothèses générales'!$D61),0)</f>
        <v>2</v>
      </c>
      <c r="N60" s="15">
        <f>ROUND((N$3/300*'Hypothèses générales'!$D61),0)</f>
        <v>4</v>
      </c>
      <c r="O60" s="15">
        <f>ROUND((O$3/300*'Hypothèses générales'!$D61),0)</f>
        <v>6</v>
      </c>
      <c r="P60" s="15">
        <f>ROUND((P$3/300*'Hypothèses générales'!$D61),0)</f>
        <v>1</v>
      </c>
      <c r="Q60" s="15">
        <f>ROUND((Q$3/300*'Hypothèses générales'!$D61),0)</f>
        <v>1</v>
      </c>
      <c r="R60" s="15">
        <f>ROUND((R$3/300*'Hypothèses générales'!$D61),0)</f>
        <v>1</v>
      </c>
      <c r="S60" s="15">
        <f>ROUND((S$3/300*'Hypothèses générales'!$D61),0)</f>
        <v>1</v>
      </c>
      <c r="T60" s="15">
        <f>ROUND((T$3/300*'Hypothèses générales'!$D61),0)</f>
        <v>9</v>
      </c>
      <c r="U60" s="15">
        <f>ROUND((U$3/300*'Hypothèses générales'!$D61),0)</f>
        <v>2</v>
      </c>
      <c r="V60" s="15">
        <f>ROUND((V$3/300*'Hypothèses générales'!$D61),0)</f>
        <v>3</v>
      </c>
      <c r="W60" s="15">
        <f>ROUND((W$3/300*'Hypothèses générales'!$D61),0)</f>
        <v>2</v>
      </c>
      <c r="X60" s="15">
        <f>ROUND((X$3/300*'Hypothèses générales'!$D61),0)</f>
        <v>9</v>
      </c>
      <c r="Y60" s="15">
        <f>ROUND((Y$3/300*'Hypothèses générales'!$D61),0)</f>
        <v>3</v>
      </c>
      <c r="Z60" s="15">
        <f>ROUND((Z$3/300*'Hypothèses générales'!$D61),0)</f>
        <v>1</v>
      </c>
      <c r="AA60" s="15">
        <f>ROUND((AA$3/300*'Hypothèses générales'!$D61),0)</f>
        <v>1</v>
      </c>
    </row>
    <row r="61" spans="1:27" ht="15.75" x14ac:dyDescent="0.25">
      <c r="A61" s="45"/>
      <c r="B61" s="29" t="s">
        <v>50</v>
      </c>
      <c r="C61" s="3" t="s">
        <v>84</v>
      </c>
      <c r="D61" s="22">
        <f t="shared" ref="D61:D82" si="4">SUM(G61:AA61)</f>
        <v>10399</v>
      </c>
      <c r="G61" s="15">
        <f>ROUND((G$3/300*'Hypothèses générales'!$D62),0)</f>
        <v>242</v>
      </c>
      <c r="H61" s="15">
        <f>ROUND((H$3/300*'Hypothèses générales'!$D62),0)</f>
        <v>328</v>
      </c>
      <c r="I61" s="15">
        <f>ROUND((I$3/300*'Hypothèses générales'!$D62),0)</f>
        <v>795</v>
      </c>
      <c r="J61" s="15">
        <f>ROUND((J$3/300*'Hypothèses générales'!$D62),0)</f>
        <v>282</v>
      </c>
      <c r="K61" s="15">
        <f>ROUND((K$3/300*'Hypothèses générales'!$D62),0)</f>
        <v>562</v>
      </c>
      <c r="L61" s="15">
        <f>ROUND((L$3/300*'Hypothèses générales'!$D62),0)</f>
        <v>1075</v>
      </c>
      <c r="M61" s="15">
        <f>ROUND((M$3/300*'Hypothèses générales'!$D62),0)</f>
        <v>297</v>
      </c>
      <c r="N61" s="15">
        <f>ROUND((N$3/300*'Hypothèses générales'!$D62),0)</f>
        <v>591</v>
      </c>
      <c r="O61" s="15">
        <f>ROUND((O$3/300*'Hypothèses générales'!$D62),0)</f>
        <v>960</v>
      </c>
      <c r="P61" s="15">
        <f>ROUND((P$3/300*'Hypothèses générales'!$D62),0)</f>
        <v>120</v>
      </c>
      <c r="Q61" s="15">
        <f>ROUND((Q$3/300*'Hypothèses générales'!$D62),0)</f>
        <v>180</v>
      </c>
      <c r="R61" s="15">
        <f>ROUND((R$3/300*'Hypothèses générales'!$D62),0)</f>
        <v>197</v>
      </c>
      <c r="S61" s="15">
        <f>ROUND((S$3/300*'Hypothèses générales'!$D62),0)</f>
        <v>223</v>
      </c>
      <c r="T61" s="15">
        <f>ROUND((T$3/300*'Hypothèses générales'!$D62),0)</f>
        <v>1415</v>
      </c>
      <c r="U61" s="15">
        <f>ROUND((U$3/300*'Hypothèses générales'!$D62),0)</f>
        <v>321</v>
      </c>
      <c r="V61" s="15">
        <f>ROUND((V$3/300*'Hypothèses générales'!$D62),0)</f>
        <v>452</v>
      </c>
      <c r="W61" s="15">
        <f>ROUND((W$3/300*'Hypothèses générales'!$D62),0)</f>
        <v>282</v>
      </c>
      <c r="X61" s="15">
        <f>ROUND((X$3/300*'Hypothèses générales'!$D62),0)</f>
        <v>1336</v>
      </c>
      <c r="Y61" s="15">
        <f>ROUND((Y$3/300*'Hypothèses générales'!$D62),0)</f>
        <v>400</v>
      </c>
      <c r="Z61" s="15">
        <f>ROUND((Z$3/300*'Hypothèses générales'!$D62),0)</f>
        <v>146</v>
      </c>
      <c r="AA61" s="15">
        <f>ROUND((AA$3/300*'Hypothèses générales'!$D62),0)</f>
        <v>195</v>
      </c>
    </row>
    <row r="62" spans="1:27" ht="15.75" x14ac:dyDescent="0.25">
      <c r="A62" s="45"/>
      <c r="B62" s="29"/>
      <c r="C62" s="3" t="s">
        <v>135</v>
      </c>
      <c r="D62" s="22">
        <f t="shared" si="4"/>
        <v>10399</v>
      </c>
      <c r="G62" s="15">
        <f>ROUND((G$3/300*'Hypothèses générales'!$D63),0)</f>
        <v>242</v>
      </c>
      <c r="H62" s="15">
        <f>ROUND((H$3/300*'Hypothèses générales'!$D63),0)</f>
        <v>328</v>
      </c>
      <c r="I62" s="15">
        <f>ROUND((I$3/300*'Hypothèses générales'!$D63),0)</f>
        <v>795</v>
      </c>
      <c r="J62" s="15">
        <f>ROUND((J$3/300*'Hypothèses générales'!$D63),0)</f>
        <v>282</v>
      </c>
      <c r="K62" s="15">
        <f>ROUND((K$3/300*'Hypothèses générales'!$D63),0)</f>
        <v>562</v>
      </c>
      <c r="L62" s="15">
        <f>ROUND((L$3/300*'Hypothèses générales'!$D63),0)</f>
        <v>1075</v>
      </c>
      <c r="M62" s="15">
        <f>ROUND((M$3/300*'Hypothèses générales'!$D63),0)</f>
        <v>297</v>
      </c>
      <c r="N62" s="15">
        <f>ROUND((N$3/300*'Hypothèses générales'!$D63),0)</f>
        <v>591</v>
      </c>
      <c r="O62" s="15">
        <f>ROUND((O$3/300*'Hypothèses générales'!$D63),0)</f>
        <v>960</v>
      </c>
      <c r="P62" s="15">
        <f>ROUND((P$3/300*'Hypothèses générales'!$D63),0)</f>
        <v>120</v>
      </c>
      <c r="Q62" s="15">
        <f>ROUND((Q$3/300*'Hypothèses générales'!$D63),0)</f>
        <v>180</v>
      </c>
      <c r="R62" s="15">
        <f>ROUND((R$3/300*'Hypothèses générales'!$D63),0)</f>
        <v>197</v>
      </c>
      <c r="S62" s="15">
        <f>ROUND((S$3/300*'Hypothèses générales'!$D63),0)</f>
        <v>223</v>
      </c>
      <c r="T62" s="15">
        <f>ROUND((T$3/300*'Hypothèses générales'!$D63),0)</f>
        <v>1415</v>
      </c>
      <c r="U62" s="15">
        <f>ROUND((U$3/300*'Hypothèses générales'!$D63),0)</f>
        <v>321</v>
      </c>
      <c r="V62" s="15">
        <f>ROUND((V$3/300*'Hypothèses générales'!$D63),0)</f>
        <v>452</v>
      </c>
      <c r="W62" s="15">
        <f>ROUND((W$3/300*'Hypothèses générales'!$D63),0)</f>
        <v>282</v>
      </c>
      <c r="X62" s="15">
        <f>ROUND((X$3/300*'Hypothèses générales'!$D63),0)</f>
        <v>1336</v>
      </c>
      <c r="Y62" s="15">
        <f>ROUND((Y$3/300*'Hypothèses générales'!$D63),0)</f>
        <v>400</v>
      </c>
      <c r="Z62" s="15">
        <f>ROUND((Z$3/300*'Hypothèses générales'!$D63),0)</f>
        <v>146</v>
      </c>
      <c r="AA62" s="15">
        <f>ROUND((AA$3/300*'Hypothèses générales'!$D63),0)</f>
        <v>195</v>
      </c>
    </row>
    <row r="63" spans="1:27" ht="15.75" x14ac:dyDescent="0.25">
      <c r="A63" s="45"/>
      <c r="B63" s="29"/>
      <c r="C63" s="3" t="s">
        <v>159</v>
      </c>
      <c r="D63" s="22">
        <f t="shared" si="4"/>
        <v>10399</v>
      </c>
      <c r="G63" s="15">
        <f>ROUND((G$3/300*'Hypothèses générales'!$D64),0)</f>
        <v>242</v>
      </c>
      <c r="H63" s="15">
        <f>ROUND((H$3/300*'Hypothèses générales'!$D64),0)</f>
        <v>328</v>
      </c>
      <c r="I63" s="15">
        <f>ROUND((I$3/300*'Hypothèses générales'!$D64),0)</f>
        <v>795</v>
      </c>
      <c r="J63" s="15">
        <f>ROUND((J$3/300*'Hypothèses générales'!$D64),0)</f>
        <v>282</v>
      </c>
      <c r="K63" s="15">
        <f>ROUND((K$3/300*'Hypothèses générales'!$D64),0)</f>
        <v>562</v>
      </c>
      <c r="L63" s="15">
        <f>ROUND((L$3/300*'Hypothèses générales'!$D64),0)</f>
        <v>1075</v>
      </c>
      <c r="M63" s="15">
        <f>ROUND((M$3/300*'Hypothèses générales'!$D64),0)</f>
        <v>297</v>
      </c>
      <c r="N63" s="15">
        <f>ROUND((N$3/300*'Hypothèses générales'!$D64),0)</f>
        <v>591</v>
      </c>
      <c r="O63" s="15">
        <f>ROUND((O$3/300*'Hypothèses générales'!$D64),0)</f>
        <v>960</v>
      </c>
      <c r="P63" s="15">
        <f>ROUND((P$3/300*'Hypothèses générales'!$D64),0)</f>
        <v>120</v>
      </c>
      <c r="Q63" s="15">
        <f>ROUND((Q$3/300*'Hypothèses générales'!$D64),0)</f>
        <v>180</v>
      </c>
      <c r="R63" s="15">
        <f>ROUND((R$3/300*'Hypothèses générales'!$D64),0)</f>
        <v>197</v>
      </c>
      <c r="S63" s="15">
        <f>ROUND((S$3/300*'Hypothèses générales'!$D64),0)</f>
        <v>223</v>
      </c>
      <c r="T63" s="15">
        <f>ROUND((T$3/300*'Hypothèses générales'!$D64),0)</f>
        <v>1415</v>
      </c>
      <c r="U63" s="15">
        <f>ROUND((U$3/300*'Hypothèses générales'!$D64),0)</f>
        <v>321</v>
      </c>
      <c r="V63" s="15">
        <f>ROUND((V$3/300*'Hypothèses générales'!$D64),0)</f>
        <v>452</v>
      </c>
      <c r="W63" s="15">
        <f>ROUND((W$3/300*'Hypothèses générales'!$D64),0)</f>
        <v>282</v>
      </c>
      <c r="X63" s="15">
        <f>ROUND((X$3/300*'Hypothèses générales'!$D64),0)</f>
        <v>1336</v>
      </c>
      <c r="Y63" s="15">
        <f>ROUND((Y$3/300*'Hypothèses générales'!$D64),0)</f>
        <v>400</v>
      </c>
      <c r="Z63" s="15">
        <f>ROUND((Z$3/300*'Hypothèses générales'!$D64),0)</f>
        <v>146</v>
      </c>
      <c r="AA63" s="15">
        <f>ROUND((AA$3/300*'Hypothèses générales'!$D64),0)</f>
        <v>195</v>
      </c>
    </row>
    <row r="64" spans="1:27" ht="15.75" x14ac:dyDescent="0.25">
      <c r="A64" s="45"/>
      <c r="B64" s="29"/>
      <c r="C64" s="3" t="s">
        <v>70</v>
      </c>
      <c r="D64" s="22">
        <f t="shared" si="4"/>
        <v>10399</v>
      </c>
      <c r="G64" s="15">
        <f>ROUND((G$3/300*'Hypothèses générales'!$D65),0)</f>
        <v>242</v>
      </c>
      <c r="H64" s="15">
        <f>ROUND((H$3/300*'Hypothèses générales'!$D65),0)</f>
        <v>328</v>
      </c>
      <c r="I64" s="15">
        <f>ROUND((I$3/300*'Hypothèses générales'!$D65),0)</f>
        <v>795</v>
      </c>
      <c r="J64" s="15">
        <f>ROUND((J$3/300*'Hypothèses générales'!$D65),0)</f>
        <v>282</v>
      </c>
      <c r="K64" s="15">
        <f>ROUND((K$3/300*'Hypothèses générales'!$D65),0)</f>
        <v>562</v>
      </c>
      <c r="L64" s="15">
        <f>ROUND((L$3/300*'Hypothèses générales'!$D65),0)</f>
        <v>1075</v>
      </c>
      <c r="M64" s="15">
        <f>ROUND((M$3/300*'Hypothèses générales'!$D65),0)</f>
        <v>297</v>
      </c>
      <c r="N64" s="15">
        <f>ROUND((N$3/300*'Hypothèses générales'!$D65),0)</f>
        <v>591</v>
      </c>
      <c r="O64" s="15">
        <f>ROUND((O$3/300*'Hypothèses générales'!$D65),0)</f>
        <v>960</v>
      </c>
      <c r="P64" s="15">
        <f>ROUND((P$3/300*'Hypothèses générales'!$D65),0)</f>
        <v>120</v>
      </c>
      <c r="Q64" s="15">
        <f>ROUND((Q$3/300*'Hypothèses générales'!$D65),0)</f>
        <v>180</v>
      </c>
      <c r="R64" s="15">
        <f>ROUND((R$3/300*'Hypothèses générales'!$D65),0)</f>
        <v>197</v>
      </c>
      <c r="S64" s="15">
        <f>ROUND((S$3/300*'Hypothèses générales'!$D65),0)</f>
        <v>223</v>
      </c>
      <c r="T64" s="15">
        <f>ROUND((T$3/300*'Hypothèses générales'!$D65),0)</f>
        <v>1415</v>
      </c>
      <c r="U64" s="15">
        <f>ROUND((U$3/300*'Hypothèses générales'!$D65),0)</f>
        <v>321</v>
      </c>
      <c r="V64" s="15">
        <f>ROUND((V$3/300*'Hypothèses générales'!$D65),0)</f>
        <v>452</v>
      </c>
      <c r="W64" s="15">
        <f>ROUND((W$3/300*'Hypothèses générales'!$D65),0)</f>
        <v>282</v>
      </c>
      <c r="X64" s="15">
        <f>ROUND((X$3/300*'Hypothèses générales'!$D65),0)</f>
        <v>1336</v>
      </c>
      <c r="Y64" s="15">
        <f>ROUND((Y$3/300*'Hypothèses générales'!$D65),0)</f>
        <v>400</v>
      </c>
      <c r="Z64" s="15">
        <f>ROUND((Z$3/300*'Hypothèses générales'!$D65),0)</f>
        <v>146</v>
      </c>
      <c r="AA64" s="15">
        <f>ROUND((AA$3/300*'Hypothèses générales'!$D65),0)</f>
        <v>195</v>
      </c>
    </row>
    <row r="65" spans="1:27" ht="15.75" x14ac:dyDescent="0.25">
      <c r="A65" s="45"/>
      <c r="B65" s="29"/>
      <c r="C65" s="3" t="s">
        <v>142</v>
      </c>
      <c r="D65" s="22">
        <f t="shared" si="4"/>
        <v>13862</v>
      </c>
      <c r="G65" s="15">
        <f>ROUND((G$3/300*'Hypothèses générales'!$D66),0)</f>
        <v>322</v>
      </c>
      <c r="H65" s="15">
        <f>ROUND((H$3/300*'Hypothèses générales'!$D66),0)</f>
        <v>437</v>
      </c>
      <c r="I65" s="15">
        <f>ROUND((I$3/300*'Hypothèses générales'!$D66),0)</f>
        <v>1059</v>
      </c>
      <c r="J65" s="15">
        <f>ROUND((J$3/300*'Hypothèses générales'!$D66),0)</f>
        <v>376</v>
      </c>
      <c r="K65" s="15">
        <f>ROUND((K$3/300*'Hypothèses générales'!$D66),0)</f>
        <v>749</v>
      </c>
      <c r="L65" s="15">
        <f>ROUND((L$3/300*'Hypothèses générales'!$D66),0)</f>
        <v>1433</v>
      </c>
      <c r="M65" s="15">
        <f>ROUND((M$3/300*'Hypothèses générales'!$D66),0)</f>
        <v>396</v>
      </c>
      <c r="N65" s="15">
        <f>ROUND((N$3/300*'Hypothèses générales'!$D66),0)</f>
        <v>788</v>
      </c>
      <c r="O65" s="15">
        <f>ROUND((O$3/300*'Hypothèses générales'!$D66),0)</f>
        <v>1280</v>
      </c>
      <c r="P65" s="15">
        <f>ROUND((P$3/300*'Hypothèses générales'!$D66),0)</f>
        <v>159</v>
      </c>
      <c r="Q65" s="15">
        <f>ROUND((Q$3/300*'Hypothèses générales'!$D66),0)</f>
        <v>240</v>
      </c>
      <c r="R65" s="15">
        <f>ROUND((R$3/300*'Hypothèses générales'!$D66),0)</f>
        <v>263</v>
      </c>
      <c r="S65" s="15">
        <f>ROUND((S$3/300*'Hypothèses générales'!$D66),0)</f>
        <v>297</v>
      </c>
      <c r="T65" s="15">
        <f>ROUND((T$3/300*'Hypothèses générales'!$D66),0)</f>
        <v>1887</v>
      </c>
      <c r="U65" s="15">
        <f>ROUND((U$3/300*'Hypothèses générales'!$D66),0)</f>
        <v>428</v>
      </c>
      <c r="V65" s="15">
        <f>ROUND((V$3/300*'Hypothèses générales'!$D66),0)</f>
        <v>603</v>
      </c>
      <c r="W65" s="15">
        <f>ROUND((W$3/300*'Hypothèses générales'!$D66),0)</f>
        <v>376</v>
      </c>
      <c r="X65" s="15">
        <f>ROUND((X$3/300*'Hypothèses générales'!$D66),0)</f>
        <v>1781</v>
      </c>
      <c r="Y65" s="15">
        <f>ROUND((Y$3/300*'Hypothèses générales'!$D66),0)</f>
        <v>533</v>
      </c>
      <c r="Z65" s="15">
        <f>ROUND((Z$3/300*'Hypothèses générales'!$D66),0)</f>
        <v>195</v>
      </c>
      <c r="AA65" s="15">
        <f>ROUND((AA$3/300*'Hypothèses générales'!$D66),0)</f>
        <v>260</v>
      </c>
    </row>
    <row r="66" spans="1:27" ht="15.75" x14ac:dyDescent="0.25">
      <c r="A66" s="45"/>
      <c r="B66" s="29"/>
      <c r="C66" s="3" t="s">
        <v>157</v>
      </c>
      <c r="D66" s="22">
        <f t="shared" si="4"/>
        <v>280</v>
      </c>
      <c r="G66" s="15">
        <f>ROUND((G$3/300*'Hypothèses générales'!$D67),0)</f>
        <v>6</v>
      </c>
      <c r="H66" s="15">
        <f>ROUND((H$3/300*'Hypothèses générales'!$D67),0)</f>
        <v>9</v>
      </c>
      <c r="I66" s="15">
        <f>ROUND((I$3/300*'Hypothèses générales'!$D67),0)</f>
        <v>21</v>
      </c>
      <c r="J66" s="15">
        <f>ROUND((J$3/300*'Hypothèses générales'!$D67),0)</f>
        <v>8</v>
      </c>
      <c r="K66" s="15">
        <f>ROUND((K$3/300*'Hypothèses générales'!$D67),0)</f>
        <v>15</v>
      </c>
      <c r="L66" s="15">
        <f>ROUND((L$3/300*'Hypothèses générales'!$D67),0)</f>
        <v>29</v>
      </c>
      <c r="M66" s="15">
        <f>ROUND((M$3/300*'Hypothèses générales'!$D67),0)</f>
        <v>8</v>
      </c>
      <c r="N66" s="15">
        <f>ROUND((N$3/300*'Hypothèses générales'!$D67),0)</f>
        <v>16</v>
      </c>
      <c r="O66" s="15">
        <f>ROUND((O$3/300*'Hypothèses générales'!$D67),0)</f>
        <v>26</v>
      </c>
      <c r="P66" s="15">
        <f>ROUND((P$3/300*'Hypothèses générales'!$D67),0)</f>
        <v>3</v>
      </c>
      <c r="Q66" s="15">
        <f>ROUND((Q$3/300*'Hypothèses générales'!$D67),0)</f>
        <v>5</v>
      </c>
      <c r="R66" s="15">
        <f>ROUND((R$3/300*'Hypothèses générales'!$D67),0)</f>
        <v>5</v>
      </c>
      <c r="S66" s="15">
        <f>ROUND((S$3/300*'Hypothèses générales'!$D67),0)</f>
        <v>6</v>
      </c>
      <c r="T66" s="15">
        <f>ROUND((T$3/300*'Hypothèses générales'!$D67),0)</f>
        <v>38</v>
      </c>
      <c r="U66" s="15">
        <f>ROUND((U$3/300*'Hypothèses générales'!$D67),0)</f>
        <v>9</v>
      </c>
      <c r="V66" s="15">
        <f>ROUND((V$3/300*'Hypothèses générales'!$D67),0)</f>
        <v>12</v>
      </c>
      <c r="W66" s="15">
        <f>ROUND((W$3/300*'Hypothèses générales'!$D67),0)</f>
        <v>8</v>
      </c>
      <c r="X66" s="15">
        <f>ROUND((X$3/300*'Hypothèses générales'!$D67),0)</f>
        <v>36</v>
      </c>
      <c r="Y66" s="15">
        <f>ROUND((Y$3/300*'Hypothèses générales'!$D67),0)</f>
        <v>11</v>
      </c>
      <c r="Z66" s="15">
        <f>ROUND((Z$3/300*'Hypothèses générales'!$D67),0)</f>
        <v>4</v>
      </c>
      <c r="AA66" s="15">
        <f>ROUND((AA$3/300*'Hypothèses générales'!$D67),0)</f>
        <v>5</v>
      </c>
    </row>
    <row r="67" spans="1:27" ht="15.75" x14ac:dyDescent="0.25">
      <c r="A67" s="45"/>
      <c r="B67" s="29"/>
      <c r="C67" s="3" t="s">
        <v>160</v>
      </c>
      <c r="D67" s="22">
        <f t="shared" si="4"/>
        <v>13862</v>
      </c>
      <c r="G67" s="15">
        <f>ROUND((G$3/300*'Hypothèses générales'!$D68),0)</f>
        <v>322</v>
      </c>
      <c r="H67" s="15">
        <f>ROUND((H$3/300*'Hypothèses générales'!$D68),0)</f>
        <v>437</v>
      </c>
      <c r="I67" s="15">
        <f>ROUND((I$3/300*'Hypothèses générales'!$D68),0)</f>
        <v>1059</v>
      </c>
      <c r="J67" s="15">
        <f>ROUND((J$3/300*'Hypothèses générales'!$D68),0)</f>
        <v>376</v>
      </c>
      <c r="K67" s="15">
        <f>ROUND((K$3/300*'Hypothèses générales'!$D68),0)</f>
        <v>749</v>
      </c>
      <c r="L67" s="15">
        <f>ROUND((L$3/300*'Hypothèses générales'!$D68),0)</f>
        <v>1433</v>
      </c>
      <c r="M67" s="15">
        <f>ROUND((M$3/300*'Hypothèses générales'!$D68),0)</f>
        <v>396</v>
      </c>
      <c r="N67" s="15">
        <f>ROUND((N$3/300*'Hypothèses générales'!$D68),0)</f>
        <v>788</v>
      </c>
      <c r="O67" s="15">
        <f>ROUND((O$3/300*'Hypothèses générales'!$D68),0)</f>
        <v>1280</v>
      </c>
      <c r="P67" s="15">
        <f>ROUND((P$3/300*'Hypothèses générales'!$D68),0)</f>
        <v>159</v>
      </c>
      <c r="Q67" s="15">
        <f>ROUND((Q$3/300*'Hypothèses générales'!$D68),0)</f>
        <v>240</v>
      </c>
      <c r="R67" s="15">
        <f>ROUND((R$3/300*'Hypothèses générales'!$D68),0)</f>
        <v>263</v>
      </c>
      <c r="S67" s="15">
        <f>ROUND((S$3/300*'Hypothèses générales'!$D68),0)</f>
        <v>297</v>
      </c>
      <c r="T67" s="15">
        <f>ROUND((T$3/300*'Hypothèses générales'!$D68),0)</f>
        <v>1887</v>
      </c>
      <c r="U67" s="15">
        <f>ROUND((U$3/300*'Hypothèses générales'!$D68),0)</f>
        <v>428</v>
      </c>
      <c r="V67" s="15">
        <f>ROUND((V$3/300*'Hypothèses générales'!$D68),0)</f>
        <v>603</v>
      </c>
      <c r="W67" s="15">
        <f>ROUND((W$3/300*'Hypothèses générales'!$D68),0)</f>
        <v>376</v>
      </c>
      <c r="X67" s="15">
        <f>ROUND((X$3/300*'Hypothèses générales'!$D68),0)</f>
        <v>1781</v>
      </c>
      <c r="Y67" s="15">
        <f>ROUND((Y$3/300*'Hypothèses générales'!$D68),0)</f>
        <v>533</v>
      </c>
      <c r="Z67" s="15">
        <f>ROUND((Z$3/300*'Hypothèses générales'!$D68),0)</f>
        <v>195</v>
      </c>
      <c r="AA67" s="15">
        <f>ROUND((AA$3/300*'Hypothèses générales'!$D68),0)</f>
        <v>260</v>
      </c>
    </row>
    <row r="68" spans="1:27" ht="15.75" x14ac:dyDescent="0.25">
      <c r="A68" s="45"/>
      <c r="B68" s="29"/>
      <c r="C68" s="3" t="s">
        <v>71</v>
      </c>
      <c r="D68" s="22">
        <f t="shared" si="4"/>
        <v>416</v>
      </c>
      <c r="G68" s="15">
        <f>ROUND((G$3/300*'Hypothèses générales'!$D69),0)</f>
        <v>10</v>
      </c>
      <c r="H68" s="15">
        <f>ROUND((H$3/300*'Hypothèses générales'!$D69),0)</f>
        <v>13</v>
      </c>
      <c r="I68" s="15">
        <f>ROUND((I$3/300*'Hypothèses générales'!$D69),0)</f>
        <v>32</v>
      </c>
      <c r="J68" s="15">
        <f>ROUND((J$3/300*'Hypothèses générales'!$D69),0)</f>
        <v>11</v>
      </c>
      <c r="K68" s="15">
        <f>ROUND((K$3/300*'Hypothèses générales'!$D69),0)</f>
        <v>22</v>
      </c>
      <c r="L68" s="15">
        <f>ROUND((L$3/300*'Hypothèses générales'!$D69),0)</f>
        <v>43</v>
      </c>
      <c r="M68" s="15">
        <f>ROUND((M$3/300*'Hypothèses générales'!$D69),0)</f>
        <v>12</v>
      </c>
      <c r="N68" s="15">
        <f>ROUND((N$3/300*'Hypothèses générales'!$D69),0)</f>
        <v>24</v>
      </c>
      <c r="O68" s="15">
        <f>ROUND((O$3/300*'Hypothèses générales'!$D69),0)</f>
        <v>38</v>
      </c>
      <c r="P68" s="15">
        <f>ROUND((P$3/300*'Hypothèses générales'!$D69),0)</f>
        <v>5</v>
      </c>
      <c r="Q68" s="15">
        <f>ROUND((Q$3/300*'Hypothèses générales'!$D69),0)</f>
        <v>7</v>
      </c>
      <c r="R68" s="15">
        <f>ROUND((R$3/300*'Hypothèses générales'!$D69),0)</f>
        <v>8</v>
      </c>
      <c r="S68" s="15">
        <f>ROUND((S$3/300*'Hypothèses générales'!$D69),0)</f>
        <v>9</v>
      </c>
      <c r="T68" s="15">
        <f>ROUND((T$3/300*'Hypothèses générales'!$D69),0)</f>
        <v>57</v>
      </c>
      <c r="U68" s="15">
        <f>ROUND((U$3/300*'Hypothèses générales'!$D69),0)</f>
        <v>13</v>
      </c>
      <c r="V68" s="15">
        <f>ROUND((V$3/300*'Hypothèses générales'!$D69),0)</f>
        <v>18</v>
      </c>
      <c r="W68" s="15">
        <f>ROUND((W$3/300*'Hypothèses générales'!$D69),0)</f>
        <v>11</v>
      </c>
      <c r="X68" s="15">
        <f>ROUND((X$3/300*'Hypothèses générales'!$D69),0)</f>
        <v>53</v>
      </c>
      <c r="Y68" s="15">
        <f>ROUND((Y$3/300*'Hypothèses générales'!$D69),0)</f>
        <v>16</v>
      </c>
      <c r="Z68" s="15">
        <f>ROUND((Z$3/300*'Hypothèses générales'!$D69),0)</f>
        <v>6</v>
      </c>
      <c r="AA68" s="15">
        <f>ROUND((AA$3/300*'Hypothèses générales'!$D69),0)</f>
        <v>8</v>
      </c>
    </row>
    <row r="69" spans="1:27" ht="15.75" x14ac:dyDescent="0.25">
      <c r="A69" s="45"/>
      <c r="B69" s="29"/>
      <c r="C69" s="3" t="s">
        <v>72</v>
      </c>
      <c r="D69" s="22">
        <f t="shared" si="4"/>
        <v>347</v>
      </c>
      <c r="G69" s="15">
        <f>ROUND((G$3/300*'Hypothèses générales'!$D70),0)</f>
        <v>8</v>
      </c>
      <c r="H69" s="15">
        <f>ROUND((H$3/300*'Hypothèses générales'!$D70),0)</f>
        <v>11</v>
      </c>
      <c r="I69" s="15">
        <f>ROUND((I$3/300*'Hypothèses générales'!$D70),0)</f>
        <v>26</v>
      </c>
      <c r="J69" s="15">
        <f>ROUND((J$3/300*'Hypothèses générales'!$D70),0)</f>
        <v>9</v>
      </c>
      <c r="K69" s="15">
        <f>ROUND((K$3/300*'Hypothèses générales'!$D70),0)</f>
        <v>19</v>
      </c>
      <c r="L69" s="15">
        <f>ROUND((L$3/300*'Hypothèses générales'!$D70),0)</f>
        <v>36</v>
      </c>
      <c r="M69" s="15">
        <f>ROUND((M$3/300*'Hypothèses générales'!$D70),0)</f>
        <v>10</v>
      </c>
      <c r="N69" s="15">
        <f>ROUND((N$3/300*'Hypothèses générales'!$D70),0)</f>
        <v>20</v>
      </c>
      <c r="O69" s="15">
        <f>ROUND((O$3/300*'Hypothèses générales'!$D70),0)</f>
        <v>32</v>
      </c>
      <c r="P69" s="15">
        <f>ROUND((P$3/300*'Hypothèses générales'!$D70),0)</f>
        <v>4</v>
      </c>
      <c r="Q69" s="15">
        <f>ROUND((Q$3/300*'Hypothèses générales'!$D70),0)</f>
        <v>6</v>
      </c>
      <c r="R69" s="15">
        <f>ROUND((R$3/300*'Hypothèses générales'!$D70),0)</f>
        <v>7</v>
      </c>
      <c r="S69" s="15">
        <f>ROUND((S$3/300*'Hypothèses générales'!$D70),0)</f>
        <v>7</v>
      </c>
      <c r="T69" s="15">
        <f>ROUND((T$3/300*'Hypothèses générales'!$D70),0)</f>
        <v>47</v>
      </c>
      <c r="U69" s="15">
        <f>ROUND((U$3/300*'Hypothèses générales'!$D70),0)</f>
        <v>11</v>
      </c>
      <c r="V69" s="15">
        <f>ROUND((V$3/300*'Hypothèses générales'!$D70),0)</f>
        <v>15</v>
      </c>
      <c r="W69" s="15">
        <f>ROUND((W$3/300*'Hypothèses générales'!$D70),0)</f>
        <v>9</v>
      </c>
      <c r="X69" s="15">
        <f>ROUND((X$3/300*'Hypothèses générales'!$D70),0)</f>
        <v>45</v>
      </c>
      <c r="Y69" s="15">
        <f>ROUND((Y$3/300*'Hypothèses générales'!$D70),0)</f>
        <v>13</v>
      </c>
      <c r="Z69" s="15">
        <f>ROUND((Z$3/300*'Hypothèses générales'!$D70),0)</f>
        <v>5</v>
      </c>
      <c r="AA69" s="15">
        <f>ROUND((AA$3/300*'Hypothèses générales'!$D70),0)</f>
        <v>7</v>
      </c>
    </row>
    <row r="70" spans="1:27" ht="15.75" x14ac:dyDescent="0.25">
      <c r="A70" s="45"/>
      <c r="B70" s="29"/>
      <c r="C70" s="3" t="s">
        <v>105</v>
      </c>
      <c r="D70" s="22">
        <f t="shared" si="4"/>
        <v>68</v>
      </c>
      <c r="G70" s="15">
        <f>ROUND((G$3/300*'Hypothèses générales'!$D71),0)</f>
        <v>2</v>
      </c>
      <c r="H70" s="15">
        <f>ROUND((H$3/300*'Hypothèses générales'!$D71),0)</f>
        <v>2</v>
      </c>
      <c r="I70" s="15">
        <f>ROUND((I$3/300*'Hypothèses générales'!$D71),0)</f>
        <v>5</v>
      </c>
      <c r="J70" s="15">
        <f>ROUND((J$3/300*'Hypothèses générales'!$D71),0)</f>
        <v>2</v>
      </c>
      <c r="K70" s="15">
        <f>ROUND((K$3/300*'Hypothèses générales'!$D71),0)</f>
        <v>4</v>
      </c>
      <c r="L70" s="15">
        <f>ROUND((L$3/300*'Hypothèses générales'!$D71),0)</f>
        <v>7</v>
      </c>
      <c r="M70" s="15">
        <f>ROUND((M$3/300*'Hypothèses générales'!$D71),0)</f>
        <v>2</v>
      </c>
      <c r="N70" s="15">
        <f>ROUND((N$3/300*'Hypothèses générales'!$D71),0)</f>
        <v>4</v>
      </c>
      <c r="O70" s="15">
        <f>ROUND((O$3/300*'Hypothèses générales'!$D71),0)</f>
        <v>6</v>
      </c>
      <c r="P70" s="15">
        <f>ROUND((P$3/300*'Hypothèses générales'!$D71),0)</f>
        <v>1</v>
      </c>
      <c r="Q70" s="15">
        <f>ROUND((Q$3/300*'Hypothèses générales'!$D71),0)</f>
        <v>1</v>
      </c>
      <c r="R70" s="15">
        <f>ROUND((R$3/300*'Hypothèses générales'!$D71),0)</f>
        <v>1</v>
      </c>
      <c r="S70" s="15">
        <f>ROUND((S$3/300*'Hypothèses générales'!$D71),0)</f>
        <v>1</v>
      </c>
      <c r="T70" s="15">
        <f>ROUND((T$3/300*'Hypothèses générales'!$D71),0)</f>
        <v>9</v>
      </c>
      <c r="U70" s="15">
        <f>ROUND((U$3/300*'Hypothèses générales'!$D71),0)</f>
        <v>2</v>
      </c>
      <c r="V70" s="15">
        <f>ROUND((V$3/300*'Hypothèses générales'!$D71),0)</f>
        <v>3</v>
      </c>
      <c r="W70" s="15">
        <f>ROUND((W$3/300*'Hypothèses générales'!$D71),0)</f>
        <v>2</v>
      </c>
      <c r="X70" s="15">
        <f>ROUND((X$3/300*'Hypothèses générales'!$D71),0)</f>
        <v>9</v>
      </c>
      <c r="Y70" s="15">
        <f>ROUND((Y$3/300*'Hypothèses générales'!$D71),0)</f>
        <v>3</v>
      </c>
      <c r="Z70" s="15">
        <f>ROUND((Z$3/300*'Hypothèses générales'!$D71),0)</f>
        <v>1</v>
      </c>
      <c r="AA70" s="15">
        <f>ROUND((AA$3/300*'Hypothèses générales'!$D71),0)</f>
        <v>1</v>
      </c>
    </row>
    <row r="71" spans="1:27" ht="15.75" x14ac:dyDescent="0.25">
      <c r="A71" s="45"/>
      <c r="B71" s="29"/>
      <c r="C71" s="3" t="s">
        <v>64</v>
      </c>
      <c r="D71" s="22">
        <f t="shared" si="4"/>
        <v>68</v>
      </c>
      <c r="G71" s="15">
        <f>ROUND((G$3/300*'Hypothèses générales'!$D72),0)</f>
        <v>2</v>
      </c>
      <c r="H71" s="15">
        <f>ROUND((H$3/300*'Hypothèses générales'!$D72),0)</f>
        <v>2</v>
      </c>
      <c r="I71" s="15">
        <f>ROUND((I$3/300*'Hypothèses générales'!$D72),0)</f>
        <v>5</v>
      </c>
      <c r="J71" s="15">
        <f>ROUND((J$3/300*'Hypothèses générales'!$D72),0)</f>
        <v>2</v>
      </c>
      <c r="K71" s="15">
        <f>ROUND((K$3/300*'Hypothèses générales'!$D72),0)</f>
        <v>4</v>
      </c>
      <c r="L71" s="15">
        <f>ROUND((L$3/300*'Hypothèses générales'!$D72),0)</f>
        <v>7</v>
      </c>
      <c r="M71" s="15">
        <f>ROUND((M$3/300*'Hypothèses générales'!$D72),0)</f>
        <v>2</v>
      </c>
      <c r="N71" s="15">
        <f>ROUND((N$3/300*'Hypothèses générales'!$D72),0)</f>
        <v>4</v>
      </c>
      <c r="O71" s="15">
        <f>ROUND((O$3/300*'Hypothèses générales'!$D72),0)</f>
        <v>6</v>
      </c>
      <c r="P71" s="15">
        <f>ROUND((P$3/300*'Hypothèses générales'!$D72),0)</f>
        <v>1</v>
      </c>
      <c r="Q71" s="15">
        <f>ROUND((Q$3/300*'Hypothèses générales'!$D72),0)</f>
        <v>1</v>
      </c>
      <c r="R71" s="15">
        <f>ROUND((R$3/300*'Hypothèses générales'!$D72),0)</f>
        <v>1</v>
      </c>
      <c r="S71" s="15">
        <f>ROUND((S$3/300*'Hypothèses générales'!$D72),0)</f>
        <v>1</v>
      </c>
      <c r="T71" s="15">
        <f>ROUND((T$3/300*'Hypothèses générales'!$D72),0)</f>
        <v>9</v>
      </c>
      <c r="U71" s="15">
        <f>ROUND((U$3/300*'Hypothèses générales'!$D72),0)</f>
        <v>2</v>
      </c>
      <c r="V71" s="15">
        <f>ROUND((V$3/300*'Hypothèses générales'!$D72),0)</f>
        <v>3</v>
      </c>
      <c r="W71" s="15">
        <f>ROUND((W$3/300*'Hypothèses générales'!$D72),0)</f>
        <v>2</v>
      </c>
      <c r="X71" s="15">
        <f>ROUND((X$3/300*'Hypothèses générales'!$D72),0)</f>
        <v>9</v>
      </c>
      <c r="Y71" s="15">
        <f>ROUND((Y$3/300*'Hypothèses générales'!$D72),0)</f>
        <v>3</v>
      </c>
      <c r="Z71" s="15">
        <f>ROUND((Z$3/300*'Hypothèses générales'!$D72),0)</f>
        <v>1</v>
      </c>
      <c r="AA71" s="15">
        <f>ROUND((AA$3/300*'Hypothèses générales'!$D72),0)</f>
        <v>1</v>
      </c>
    </row>
    <row r="72" spans="1:27" ht="15.75" x14ac:dyDescent="0.25">
      <c r="A72" s="45"/>
      <c r="B72" s="29"/>
      <c r="C72" s="3" t="s">
        <v>73</v>
      </c>
      <c r="D72" s="22">
        <f t="shared" si="4"/>
        <v>68</v>
      </c>
      <c r="G72" s="15">
        <f>ROUND((G$3/300*'Hypothèses générales'!$D73),0)</f>
        <v>2</v>
      </c>
      <c r="H72" s="15">
        <f>ROUND((H$3/300*'Hypothèses générales'!$D73),0)</f>
        <v>2</v>
      </c>
      <c r="I72" s="15">
        <f>ROUND((I$3/300*'Hypothèses générales'!$D73),0)</f>
        <v>5</v>
      </c>
      <c r="J72" s="15">
        <f>ROUND((J$3/300*'Hypothèses générales'!$D73),0)</f>
        <v>2</v>
      </c>
      <c r="K72" s="15">
        <f>ROUND((K$3/300*'Hypothèses générales'!$D73),0)</f>
        <v>4</v>
      </c>
      <c r="L72" s="15">
        <f>ROUND((L$3/300*'Hypothèses générales'!$D73),0)</f>
        <v>7</v>
      </c>
      <c r="M72" s="15">
        <f>ROUND((M$3/300*'Hypothèses générales'!$D73),0)</f>
        <v>2</v>
      </c>
      <c r="N72" s="15">
        <f>ROUND((N$3/300*'Hypothèses générales'!$D73),0)</f>
        <v>4</v>
      </c>
      <c r="O72" s="15">
        <f>ROUND((O$3/300*'Hypothèses générales'!$D73),0)</f>
        <v>6</v>
      </c>
      <c r="P72" s="15">
        <f>ROUND((P$3/300*'Hypothèses générales'!$D73),0)</f>
        <v>1</v>
      </c>
      <c r="Q72" s="15">
        <f>ROUND((Q$3/300*'Hypothèses générales'!$D73),0)</f>
        <v>1</v>
      </c>
      <c r="R72" s="15">
        <f>ROUND((R$3/300*'Hypothèses générales'!$D73),0)</f>
        <v>1</v>
      </c>
      <c r="S72" s="15">
        <f>ROUND((S$3/300*'Hypothèses générales'!$D73),0)</f>
        <v>1</v>
      </c>
      <c r="T72" s="15">
        <f>ROUND((T$3/300*'Hypothèses générales'!$D73),0)</f>
        <v>9</v>
      </c>
      <c r="U72" s="15">
        <f>ROUND((U$3/300*'Hypothèses générales'!$D73),0)</f>
        <v>2</v>
      </c>
      <c r="V72" s="15">
        <f>ROUND((V$3/300*'Hypothèses générales'!$D73),0)</f>
        <v>3</v>
      </c>
      <c r="W72" s="15">
        <f>ROUND((W$3/300*'Hypothèses générales'!$D73),0)</f>
        <v>2</v>
      </c>
      <c r="X72" s="15">
        <f>ROUND((X$3/300*'Hypothèses générales'!$D73),0)</f>
        <v>9</v>
      </c>
      <c r="Y72" s="15">
        <f>ROUND((Y$3/300*'Hypothèses générales'!$D73),0)</f>
        <v>3</v>
      </c>
      <c r="Z72" s="15">
        <f>ROUND((Z$3/300*'Hypothèses générales'!$D73),0)</f>
        <v>1</v>
      </c>
      <c r="AA72" s="15">
        <f>ROUND((AA$3/300*'Hypothèses générales'!$D73),0)</f>
        <v>1</v>
      </c>
    </row>
    <row r="73" spans="1:27" ht="15.75" x14ac:dyDescent="0.25">
      <c r="A73" s="45"/>
      <c r="B73" s="29"/>
      <c r="C73" s="3" t="s">
        <v>65</v>
      </c>
      <c r="D73" s="22">
        <f t="shared" si="4"/>
        <v>139</v>
      </c>
      <c r="G73" s="15">
        <f>ROUND((G$3/300*'Hypothèses générales'!$D74),0)</f>
        <v>3</v>
      </c>
      <c r="H73" s="15">
        <f>ROUND((H$3/300*'Hypothèses générales'!$D74),0)</f>
        <v>4</v>
      </c>
      <c r="I73" s="15">
        <f>ROUND((I$3/300*'Hypothèses générales'!$D74),0)</f>
        <v>11</v>
      </c>
      <c r="J73" s="15">
        <f>ROUND((J$3/300*'Hypothèses générales'!$D74),0)</f>
        <v>4</v>
      </c>
      <c r="K73" s="15">
        <f>ROUND((K$3/300*'Hypothèses générales'!$D74),0)</f>
        <v>7</v>
      </c>
      <c r="L73" s="15">
        <f>ROUND((L$3/300*'Hypothèses générales'!$D74),0)</f>
        <v>14</v>
      </c>
      <c r="M73" s="15">
        <f>ROUND((M$3/300*'Hypothèses générales'!$D74),0)</f>
        <v>4</v>
      </c>
      <c r="N73" s="15">
        <f>ROUND((N$3/300*'Hypothèses générales'!$D74),0)</f>
        <v>8</v>
      </c>
      <c r="O73" s="15">
        <f>ROUND((O$3/300*'Hypothèses générales'!$D74),0)</f>
        <v>13</v>
      </c>
      <c r="P73" s="15">
        <f>ROUND((P$3/300*'Hypothèses générales'!$D74),0)</f>
        <v>2</v>
      </c>
      <c r="Q73" s="15">
        <f>ROUND((Q$3/300*'Hypothèses générales'!$D74),0)</f>
        <v>2</v>
      </c>
      <c r="R73" s="15">
        <f>ROUND((R$3/300*'Hypothèses générales'!$D74),0)</f>
        <v>3</v>
      </c>
      <c r="S73" s="15">
        <f>ROUND((S$3/300*'Hypothèses générales'!$D74),0)</f>
        <v>3</v>
      </c>
      <c r="T73" s="15">
        <f>ROUND((T$3/300*'Hypothèses générales'!$D74),0)</f>
        <v>19</v>
      </c>
      <c r="U73" s="15">
        <f>ROUND((U$3/300*'Hypothèses générales'!$D74),0)</f>
        <v>4</v>
      </c>
      <c r="V73" s="15">
        <f>ROUND((V$3/300*'Hypothèses générales'!$D74),0)</f>
        <v>6</v>
      </c>
      <c r="W73" s="15">
        <f>ROUND((W$3/300*'Hypothèses générales'!$D74),0)</f>
        <v>4</v>
      </c>
      <c r="X73" s="15">
        <f>ROUND((X$3/300*'Hypothèses générales'!$D74),0)</f>
        <v>18</v>
      </c>
      <c r="Y73" s="15">
        <f>ROUND((Y$3/300*'Hypothèses générales'!$D74),0)</f>
        <v>5</v>
      </c>
      <c r="Z73" s="15">
        <f>ROUND((Z$3/300*'Hypothèses générales'!$D74),0)</f>
        <v>2</v>
      </c>
      <c r="AA73" s="15">
        <f>ROUND((AA$3/300*'Hypothèses générales'!$D74),0)</f>
        <v>3</v>
      </c>
    </row>
    <row r="74" spans="1:27" ht="15.75" x14ac:dyDescent="0.25">
      <c r="A74" s="45"/>
      <c r="B74" s="29"/>
      <c r="C74" s="3" t="s">
        <v>106</v>
      </c>
      <c r="D74" s="22">
        <f t="shared" si="4"/>
        <v>68</v>
      </c>
      <c r="G74" s="15">
        <f>ROUND((G$3/300*'Hypothèses générales'!$D75),0)</f>
        <v>2</v>
      </c>
      <c r="H74" s="15">
        <f>ROUND((H$3/300*'Hypothèses générales'!$D75),0)</f>
        <v>2</v>
      </c>
      <c r="I74" s="15">
        <f>ROUND((I$3/300*'Hypothèses générales'!$D75),0)</f>
        <v>5</v>
      </c>
      <c r="J74" s="15">
        <f>ROUND((J$3/300*'Hypothèses générales'!$D75),0)</f>
        <v>2</v>
      </c>
      <c r="K74" s="15">
        <f>ROUND((K$3/300*'Hypothèses générales'!$D75),0)</f>
        <v>4</v>
      </c>
      <c r="L74" s="15">
        <f>ROUND((L$3/300*'Hypothèses générales'!$D75),0)</f>
        <v>7</v>
      </c>
      <c r="M74" s="15">
        <f>ROUND((M$3/300*'Hypothèses générales'!$D75),0)</f>
        <v>2</v>
      </c>
      <c r="N74" s="15">
        <f>ROUND((N$3/300*'Hypothèses générales'!$D75),0)</f>
        <v>4</v>
      </c>
      <c r="O74" s="15">
        <f>ROUND((O$3/300*'Hypothèses générales'!$D75),0)</f>
        <v>6</v>
      </c>
      <c r="P74" s="15">
        <f>ROUND((P$3/300*'Hypothèses générales'!$D75),0)</f>
        <v>1</v>
      </c>
      <c r="Q74" s="15">
        <f>ROUND((Q$3/300*'Hypothèses générales'!$D75),0)</f>
        <v>1</v>
      </c>
      <c r="R74" s="15">
        <f>ROUND((R$3/300*'Hypothèses générales'!$D75),0)</f>
        <v>1</v>
      </c>
      <c r="S74" s="15">
        <f>ROUND((S$3/300*'Hypothèses générales'!$D75),0)</f>
        <v>1</v>
      </c>
      <c r="T74" s="15">
        <f>ROUND((T$3/300*'Hypothèses générales'!$D75),0)</f>
        <v>9</v>
      </c>
      <c r="U74" s="15">
        <f>ROUND((U$3/300*'Hypothèses générales'!$D75),0)</f>
        <v>2</v>
      </c>
      <c r="V74" s="15">
        <f>ROUND((V$3/300*'Hypothèses générales'!$D75),0)</f>
        <v>3</v>
      </c>
      <c r="W74" s="15">
        <f>ROUND((W$3/300*'Hypothèses générales'!$D75),0)</f>
        <v>2</v>
      </c>
      <c r="X74" s="15">
        <f>ROUND((X$3/300*'Hypothèses générales'!$D75),0)</f>
        <v>9</v>
      </c>
      <c r="Y74" s="15">
        <f>ROUND((Y$3/300*'Hypothèses générales'!$D75),0)</f>
        <v>3</v>
      </c>
      <c r="Z74" s="15">
        <f>ROUND((Z$3/300*'Hypothèses générales'!$D75),0)</f>
        <v>1</v>
      </c>
      <c r="AA74" s="15">
        <f>ROUND((AA$3/300*'Hypothèses générales'!$D75),0)</f>
        <v>1</v>
      </c>
    </row>
    <row r="75" spans="1:27" ht="15.75" x14ac:dyDescent="0.25">
      <c r="A75" s="45"/>
      <c r="B75" s="29"/>
      <c r="C75" s="3" t="s">
        <v>107</v>
      </c>
      <c r="D75" s="22">
        <f t="shared" si="4"/>
        <v>68</v>
      </c>
      <c r="G75" s="15">
        <f>ROUND((G$3/300*'Hypothèses générales'!$D76),0)</f>
        <v>2</v>
      </c>
      <c r="H75" s="15">
        <f>ROUND((H$3/300*'Hypothèses générales'!$D76),0)</f>
        <v>2</v>
      </c>
      <c r="I75" s="15">
        <f>ROUND((I$3/300*'Hypothèses générales'!$D76),0)</f>
        <v>5</v>
      </c>
      <c r="J75" s="15">
        <f>ROUND((J$3/300*'Hypothèses générales'!$D76),0)</f>
        <v>2</v>
      </c>
      <c r="K75" s="15">
        <f>ROUND((K$3/300*'Hypothèses générales'!$D76),0)</f>
        <v>4</v>
      </c>
      <c r="L75" s="15">
        <f>ROUND((L$3/300*'Hypothèses générales'!$D76),0)</f>
        <v>7</v>
      </c>
      <c r="M75" s="15">
        <f>ROUND((M$3/300*'Hypothèses générales'!$D76),0)</f>
        <v>2</v>
      </c>
      <c r="N75" s="15">
        <f>ROUND((N$3/300*'Hypothèses générales'!$D76),0)</f>
        <v>4</v>
      </c>
      <c r="O75" s="15">
        <f>ROUND((O$3/300*'Hypothèses générales'!$D76),0)</f>
        <v>6</v>
      </c>
      <c r="P75" s="15">
        <f>ROUND((P$3/300*'Hypothèses générales'!$D76),0)</f>
        <v>1</v>
      </c>
      <c r="Q75" s="15">
        <f>ROUND((Q$3/300*'Hypothèses générales'!$D76),0)</f>
        <v>1</v>
      </c>
      <c r="R75" s="15">
        <f>ROUND((R$3/300*'Hypothèses générales'!$D76),0)</f>
        <v>1</v>
      </c>
      <c r="S75" s="15">
        <f>ROUND((S$3/300*'Hypothèses générales'!$D76),0)</f>
        <v>1</v>
      </c>
      <c r="T75" s="15">
        <f>ROUND((T$3/300*'Hypothèses générales'!$D76),0)</f>
        <v>9</v>
      </c>
      <c r="U75" s="15">
        <f>ROUND((U$3/300*'Hypothèses générales'!$D76),0)</f>
        <v>2</v>
      </c>
      <c r="V75" s="15">
        <f>ROUND((V$3/300*'Hypothèses générales'!$D76),0)</f>
        <v>3</v>
      </c>
      <c r="W75" s="15">
        <f>ROUND((W$3/300*'Hypothèses générales'!$D76),0)</f>
        <v>2</v>
      </c>
      <c r="X75" s="15">
        <f>ROUND((X$3/300*'Hypothèses générales'!$D76),0)</f>
        <v>9</v>
      </c>
      <c r="Y75" s="15">
        <f>ROUND((Y$3/300*'Hypothèses générales'!$D76),0)</f>
        <v>3</v>
      </c>
      <c r="Z75" s="15">
        <f>ROUND((Z$3/300*'Hypothèses générales'!$D76),0)</f>
        <v>1</v>
      </c>
      <c r="AA75" s="15">
        <f>ROUND((AA$3/300*'Hypothèses générales'!$D76),0)</f>
        <v>1</v>
      </c>
    </row>
    <row r="76" spans="1:27" ht="15.75" x14ac:dyDescent="0.25">
      <c r="A76" s="45"/>
      <c r="B76" s="29"/>
      <c r="C76" s="3" t="s">
        <v>108</v>
      </c>
      <c r="D76" s="22">
        <f t="shared" si="4"/>
        <v>139</v>
      </c>
      <c r="G76" s="15">
        <f>ROUND((G$3/300*'Hypothèses générales'!$D77),0)</f>
        <v>3</v>
      </c>
      <c r="H76" s="15">
        <f>ROUND((H$3/300*'Hypothèses générales'!$D77),0)</f>
        <v>4</v>
      </c>
      <c r="I76" s="15">
        <f>ROUND((I$3/300*'Hypothèses générales'!$D77),0)</f>
        <v>11</v>
      </c>
      <c r="J76" s="15">
        <f>ROUND((J$3/300*'Hypothèses générales'!$D77),0)</f>
        <v>4</v>
      </c>
      <c r="K76" s="15">
        <f>ROUND((K$3/300*'Hypothèses générales'!$D77),0)</f>
        <v>7</v>
      </c>
      <c r="L76" s="15">
        <f>ROUND((L$3/300*'Hypothèses générales'!$D77),0)</f>
        <v>14</v>
      </c>
      <c r="M76" s="15">
        <f>ROUND((M$3/300*'Hypothèses générales'!$D77),0)</f>
        <v>4</v>
      </c>
      <c r="N76" s="15">
        <f>ROUND((N$3/300*'Hypothèses générales'!$D77),0)</f>
        <v>8</v>
      </c>
      <c r="O76" s="15">
        <f>ROUND((O$3/300*'Hypothèses générales'!$D77),0)</f>
        <v>13</v>
      </c>
      <c r="P76" s="15">
        <f>ROUND((P$3/300*'Hypothèses générales'!$D77),0)</f>
        <v>2</v>
      </c>
      <c r="Q76" s="15">
        <f>ROUND((Q$3/300*'Hypothèses générales'!$D77),0)</f>
        <v>2</v>
      </c>
      <c r="R76" s="15">
        <f>ROUND((R$3/300*'Hypothèses générales'!$D77),0)</f>
        <v>3</v>
      </c>
      <c r="S76" s="15">
        <f>ROUND((S$3/300*'Hypothèses générales'!$D77),0)</f>
        <v>3</v>
      </c>
      <c r="T76" s="15">
        <f>ROUND((T$3/300*'Hypothèses générales'!$D77),0)</f>
        <v>19</v>
      </c>
      <c r="U76" s="15">
        <f>ROUND((U$3/300*'Hypothèses générales'!$D77),0)</f>
        <v>4</v>
      </c>
      <c r="V76" s="15">
        <f>ROUND((V$3/300*'Hypothèses générales'!$D77),0)</f>
        <v>6</v>
      </c>
      <c r="W76" s="15">
        <f>ROUND((W$3/300*'Hypothèses générales'!$D77),0)</f>
        <v>4</v>
      </c>
      <c r="X76" s="15">
        <f>ROUND((X$3/300*'Hypothèses générales'!$D77),0)</f>
        <v>18</v>
      </c>
      <c r="Y76" s="15">
        <f>ROUND((Y$3/300*'Hypothèses générales'!$D77),0)</f>
        <v>5</v>
      </c>
      <c r="Z76" s="15">
        <f>ROUND((Z$3/300*'Hypothèses générales'!$D77),0)</f>
        <v>2</v>
      </c>
      <c r="AA76" s="15">
        <f>ROUND((AA$3/300*'Hypothèses générales'!$D77),0)</f>
        <v>3</v>
      </c>
    </row>
    <row r="77" spans="1:27" ht="15.75" x14ac:dyDescent="0.25">
      <c r="A77" s="45"/>
      <c r="B77" s="29"/>
      <c r="C77" s="3" t="s">
        <v>74</v>
      </c>
      <c r="D77" s="22">
        <f t="shared" si="4"/>
        <v>68</v>
      </c>
      <c r="G77" s="15">
        <f>ROUND((G$3/300*'Hypothèses générales'!$D78),0)</f>
        <v>2</v>
      </c>
      <c r="H77" s="15">
        <f>ROUND((H$3/300*'Hypothèses générales'!$D78),0)</f>
        <v>2</v>
      </c>
      <c r="I77" s="15">
        <f>ROUND((I$3/300*'Hypothèses générales'!$D78),0)</f>
        <v>5</v>
      </c>
      <c r="J77" s="15">
        <f>ROUND((J$3/300*'Hypothèses générales'!$D78),0)</f>
        <v>2</v>
      </c>
      <c r="K77" s="15">
        <f>ROUND((K$3/300*'Hypothèses générales'!$D78),0)</f>
        <v>4</v>
      </c>
      <c r="L77" s="15">
        <f>ROUND((L$3/300*'Hypothèses générales'!$D78),0)</f>
        <v>7</v>
      </c>
      <c r="M77" s="15">
        <f>ROUND((M$3/300*'Hypothèses générales'!$D78),0)</f>
        <v>2</v>
      </c>
      <c r="N77" s="15">
        <f>ROUND((N$3/300*'Hypothèses générales'!$D78),0)</f>
        <v>4</v>
      </c>
      <c r="O77" s="15">
        <f>ROUND((O$3/300*'Hypothèses générales'!$D78),0)</f>
        <v>6</v>
      </c>
      <c r="P77" s="15">
        <f>ROUND((P$3/300*'Hypothèses générales'!$D78),0)</f>
        <v>1</v>
      </c>
      <c r="Q77" s="15">
        <f>ROUND((Q$3/300*'Hypothèses générales'!$D78),0)</f>
        <v>1</v>
      </c>
      <c r="R77" s="15">
        <f>ROUND((R$3/300*'Hypothèses générales'!$D78),0)</f>
        <v>1</v>
      </c>
      <c r="S77" s="15">
        <f>ROUND((S$3/300*'Hypothèses générales'!$D78),0)</f>
        <v>1</v>
      </c>
      <c r="T77" s="15">
        <f>ROUND((T$3/300*'Hypothèses générales'!$D78),0)</f>
        <v>9</v>
      </c>
      <c r="U77" s="15">
        <f>ROUND((U$3/300*'Hypothèses générales'!$D78),0)</f>
        <v>2</v>
      </c>
      <c r="V77" s="15">
        <f>ROUND((V$3/300*'Hypothèses générales'!$D78),0)</f>
        <v>3</v>
      </c>
      <c r="W77" s="15">
        <f>ROUND((W$3/300*'Hypothèses générales'!$D78),0)</f>
        <v>2</v>
      </c>
      <c r="X77" s="15">
        <f>ROUND((X$3/300*'Hypothèses générales'!$D78),0)</f>
        <v>9</v>
      </c>
      <c r="Y77" s="15">
        <f>ROUND((Y$3/300*'Hypothèses générales'!$D78),0)</f>
        <v>3</v>
      </c>
      <c r="Z77" s="15">
        <f>ROUND((Z$3/300*'Hypothèses générales'!$D78),0)</f>
        <v>1</v>
      </c>
      <c r="AA77" s="15">
        <f>ROUND((AA$3/300*'Hypothèses générales'!$D78),0)</f>
        <v>1</v>
      </c>
    </row>
    <row r="78" spans="1:27" ht="15.75" x14ac:dyDescent="0.25">
      <c r="A78" s="45"/>
      <c r="B78" s="29"/>
      <c r="C78" s="3" t="s">
        <v>75</v>
      </c>
      <c r="D78" s="22">
        <f t="shared" si="4"/>
        <v>68</v>
      </c>
      <c r="G78" s="15">
        <f>ROUND((G$3/300*'Hypothèses générales'!$D79),0)</f>
        <v>2</v>
      </c>
      <c r="H78" s="15">
        <f>ROUND((H$3/300*'Hypothèses générales'!$D79),0)</f>
        <v>2</v>
      </c>
      <c r="I78" s="15">
        <f>ROUND((I$3/300*'Hypothèses générales'!$D79),0)</f>
        <v>5</v>
      </c>
      <c r="J78" s="15">
        <f>ROUND((J$3/300*'Hypothèses générales'!$D79),0)</f>
        <v>2</v>
      </c>
      <c r="K78" s="15">
        <f>ROUND((K$3/300*'Hypothèses générales'!$D79),0)</f>
        <v>4</v>
      </c>
      <c r="L78" s="15">
        <f>ROUND((L$3/300*'Hypothèses générales'!$D79),0)</f>
        <v>7</v>
      </c>
      <c r="M78" s="15">
        <f>ROUND((M$3/300*'Hypothèses générales'!$D79),0)</f>
        <v>2</v>
      </c>
      <c r="N78" s="15">
        <f>ROUND((N$3/300*'Hypothèses générales'!$D79),0)</f>
        <v>4</v>
      </c>
      <c r="O78" s="15">
        <f>ROUND((O$3/300*'Hypothèses générales'!$D79),0)</f>
        <v>6</v>
      </c>
      <c r="P78" s="15">
        <f>ROUND((P$3/300*'Hypothèses générales'!$D79),0)</f>
        <v>1</v>
      </c>
      <c r="Q78" s="15">
        <f>ROUND((Q$3/300*'Hypothèses générales'!$D79),0)</f>
        <v>1</v>
      </c>
      <c r="R78" s="15">
        <f>ROUND((R$3/300*'Hypothèses générales'!$D79),0)</f>
        <v>1</v>
      </c>
      <c r="S78" s="15">
        <f>ROUND((S$3/300*'Hypothèses générales'!$D79),0)</f>
        <v>1</v>
      </c>
      <c r="T78" s="15">
        <f>ROUND((T$3/300*'Hypothèses générales'!$D79),0)</f>
        <v>9</v>
      </c>
      <c r="U78" s="15">
        <f>ROUND((U$3/300*'Hypothèses générales'!$D79),0)</f>
        <v>2</v>
      </c>
      <c r="V78" s="15">
        <f>ROUND((V$3/300*'Hypothèses générales'!$D79),0)</f>
        <v>3</v>
      </c>
      <c r="W78" s="15">
        <f>ROUND((W$3/300*'Hypothèses générales'!$D79),0)</f>
        <v>2</v>
      </c>
      <c r="X78" s="15">
        <f>ROUND((X$3/300*'Hypothèses générales'!$D79),0)</f>
        <v>9</v>
      </c>
      <c r="Y78" s="15">
        <f>ROUND((Y$3/300*'Hypothèses générales'!$D79),0)</f>
        <v>3</v>
      </c>
      <c r="Z78" s="15">
        <f>ROUND((Z$3/300*'Hypothèses générales'!$D79),0)</f>
        <v>1</v>
      </c>
      <c r="AA78" s="15">
        <f>ROUND((AA$3/300*'Hypothèses générales'!$D79),0)</f>
        <v>1</v>
      </c>
    </row>
    <row r="79" spans="1:27" ht="15.75" x14ac:dyDescent="0.25">
      <c r="A79" s="45"/>
      <c r="B79" s="29"/>
      <c r="C79" s="3" t="s">
        <v>127</v>
      </c>
      <c r="D79" s="22">
        <f t="shared" si="4"/>
        <v>68</v>
      </c>
      <c r="G79" s="15">
        <f>ROUND((G$3/300*'Hypothèses générales'!$D80),0)</f>
        <v>2</v>
      </c>
      <c r="H79" s="15">
        <f>ROUND((H$3/300*'Hypothèses générales'!$D80),0)</f>
        <v>2</v>
      </c>
      <c r="I79" s="15">
        <f>ROUND((I$3/300*'Hypothèses générales'!$D80),0)</f>
        <v>5</v>
      </c>
      <c r="J79" s="15">
        <f>ROUND((J$3/300*'Hypothèses générales'!$D80),0)</f>
        <v>2</v>
      </c>
      <c r="K79" s="15">
        <f>ROUND((K$3/300*'Hypothèses générales'!$D80),0)</f>
        <v>4</v>
      </c>
      <c r="L79" s="15">
        <f>ROUND((L$3/300*'Hypothèses générales'!$D80),0)</f>
        <v>7</v>
      </c>
      <c r="M79" s="15">
        <f>ROUND((M$3/300*'Hypothèses générales'!$D80),0)</f>
        <v>2</v>
      </c>
      <c r="N79" s="15">
        <f>ROUND((N$3/300*'Hypothèses générales'!$D80),0)</f>
        <v>4</v>
      </c>
      <c r="O79" s="15">
        <f>ROUND((O$3/300*'Hypothèses générales'!$D80),0)</f>
        <v>6</v>
      </c>
      <c r="P79" s="15">
        <f>ROUND((P$3/300*'Hypothèses générales'!$D80),0)</f>
        <v>1</v>
      </c>
      <c r="Q79" s="15">
        <f>ROUND((Q$3/300*'Hypothèses générales'!$D80),0)</f>
        <v>1</v>
      </c>
      <c r="R79" s="15">
        <f>ROUND((R$3/300*'Hypothèses générales'!$D80),0)</f>
        <v>1</v>
      </c>
      <c r="S79" s="15">
        <f>ROUND((S$3/300*'Hypothèses générales'!$D80),0)</f>
        <v>1</v>
      </c>
      <c r="T79" s="15">
        <f>ROUND((T$3/300*'Hypothèses générales'!$D80),0)</f>
        <v>9</v>
      </c>
      <c r="U79" s="15">
        <f>ROUND((U$3/300*'Hypothèses générales'!$D80),0)</f>
        <v>2</v>
      </c>
      <c r="V79" s="15">
        <f>ROUND((V$3/300*'Hypothèses générales'!$D80),0)</f>
        <v>3</v>
      </c>
      <c r="W79" s="15">
        <f>ROUND((W$3/300*'Hypothèses générales'!$D80),0)</f>
        <v>2</v>
      </c>
      <c r="X79" s="15">
        <f>ROUND((X$3/300*'Hypothèses générales'!$D80),0)</f>
        <v>9</v>
      </c>
      <c r="Y79" s="15">
        <f>ROUND((Y$3/300*'Hypothèses générales'!$D80),0)</f>
        <v>3</v>
      </c>
      <c r="Z79" s="15">
        <f>ROUND((Z$3/300*'Hypothèses générales'!$D80),0)</f>
        <v>1</v>
      </c>
      <c r="AA79" s="15">
        <f>ROUND((AA$3/300*'Hypothèses générales'!$D80),0)</f>
        <v>1</v>
      </c>
    </row>
    <row r="80" spans="1:27" ht="15.75" x14ac:dyDescent="0.25">
      <c r="A80" s="45"/>
      <c r="B80" s="29"/>
      <c r="C80" s="3" t="s">
        <v>140</v>
      </c>
      <c r="D80" s="22">
        <f t="shared" si="4"/>
        <v>68</v>
      </c>
      <c r="G80" s="15">
        <f>ROUND((G$3/300*'Hypothèses générales'!$D81),0)</f>
        <v>2</v>
      </c>
      <c r="H80" s="15">
        <f>ROUND((H$3/300*'Hypothèses générales'!$D81),0)</f>
        <v>2</v>
      </c>
      <c r="I80" s="15">
        <f>ROUND((I$3/300*'Hypothèses générales'!$D81),0)</f>
        <v>5</v>
      </c>
      <c r="J80" s="15">
        <f>ROUND((J$3/300*'Hypothèses générales'!$D81),0)</f>
        <v>2</v>
      </c>
      <c r="K80" s="15">
        <f>ROUND((K$3/300*'Hypothèses générales'!$D81),0)</f>
        <v>4</v>
      </c>
      <c r="L80" s="15">
        <f>ROUND((L$3/300*'Hypothèses générales'!$D81),0)</f>
        <v>7</v>
      </c>
      <c r="M80" s="15">
        <f>ROUND((M$3/300*'Hypothèses générales'!$D81),0)</f>
        <v>2</v>
      </c>
      <c r="N80" s="15">
        <f>ROUND((N$3/300*'Hypothèses générales'!$D81),0)</f>
        <v>4</v>
      </c>
      <c r="O80" s="15">
        <f>ROUND((O$3/300*'Hypothèses générales'!$D81),0)</f>
        <v>6</v>
      </c>
      <c r="P80" s="15">
        <f>ROUND((P$3/300*'Hypothèses générales'!$D81),0)</f>
        <v>1</v>
      </c>
      <c r="Q80" s="15">
        <f>ROUND((Q$3/300*'Hypothèses générales'!$D81),0)</f>
        <v>1</v>
      </c>
      <c r="R80" s="15">
        <f>ROUND((R$3/300*'Hypothèses générales'!$D81),0)</f>
        <v>1</v>
      </c>
      <c r="S80" s="15">
        <f>ROUND((S$3/300*'Hypothèses générales'!$D81),0)</f>
        <v>1</v>
      </c>
      <c r="T80" s="15">
        <f>ROUND((T$3/300*'Hypothèses générales'!$D81),0)</f>
        <v>9</v>
      </c>
      <c r="U80" s="15">
        <f>ROUND((U$3/300*'Hypothèses générales'!$D81),0)</f>
        <v>2</v>
      </c>
      <c r="V80" s="15">
        <f>ROUND((V$3/300*'Hypothèses générales'!$D81),0)</f>
        <v>3</v>
      </c>
      <c r="W80" s="15">
        <f>ROUND((W$3/300*'Hypothèses générales'!$D81),0)</f>
        <v>2</v>
      </c>
      <c r="X80" s="15">
        <f>ROUND((X$3/300*'Hypothèses générales'!$D81),0)</f>
        <v>9</v>
      </c>
      <c r="Y80" s="15">
        <f>ROUND((Y$3/300*'Hypothèses générales'!$D81),0)</f>
        <v>3</v>
      </c>
      <c r="Z80" s="15">
        <f>ROUND((Z$3/300*'Hypothèses générales'!$D81),0)</f>
        <v>1</v>
      </c>
      <c r="AA80" s="15">
        <f>ROUND((AA$3/300*'Hypothèses générales'!$D81),0)</f>
        <v>1</v>
      </c>
    </row>
    <row r="81" spans="1:27" ht="15.75" x14ac:dyDescent="0.25">
      <c r="A81" s="45"/>
      <c r="B81" s="29"/>
      <c r="C81" s="3" t="s">
        <v>66</v>
      </c>
      <c r="D81" s="22">
        <f t="shared" si="4"/>
        <v>139</v>
      </c>
      <c r="G81" s="15">
        <f>ROUND((G$3/300*'Hypothèses générales'!$D82),0)</f>
        <v>3</v>
      </c>
      <c r="H81" s="15">
        <f>ROUND((H$3/300*'Hypothèses générales'!$D82),0)</f>
        <v>4</v>
      </c>
      <c r="I81" s="15">
        <f>ROUND((I$3/300*'Hypothèses générales'!$D82),0)</f>
        <v>11</v>
      </c>
      <c r="J81" s="15">
        <f>ROUND((J$3/300*'Hypothèses générales'!$D82),0)</f>
        <v>4</v>
      </c>
      <c r="K81" s="15">
        <f>ROUND((K$3/300*'Hypothèses générales'!$D82),0)</f>
        <v>7</v>
      </c>
      <c r="L81" s="15">
        <f>ROUND((L$3/300*'Hypothèses générales'!$D82),0)</f>
        <v>14</v>
      </c>
      <c r="M81" s="15">
        <f>ROUND((M$3/300*'Hypothèses générales'!$D82),0)</f>
        <v>4</v>
      </c>
      <c r="N81" s="15">
        <f>ROUND((N$3/300*'Hypothèses générales'!$D82),0)</f>
        <v>8</v>
      </c>
      <c r="O81" s="15">
        <f>ROUND((O$3/300*'Hypothèses générales'!$D82),0)</f>
        <v>13</v>
      </c>
      <c r="P81" s="15">
        <f>ROUND((P$3/300*'Hypothèses générales'!$D82),0)</f>
        <v>2</v>
      </c>
      <c r="Q81" s="15">
        <f>ROUND((Q$3/300*'Hypothèses générales'!$D82),0)</f>
        <v>2</v>
      </c>
      <c r="R81" s="15">
        <f>ROUND((R$3/300*'Hypothèses générales'!$D82),0)</f>
        <v>3</v>
      </c>
      <c r="S81" s="15">
        <f>ROUND((S$3/300*'Hypothèses générales'!$D82),0)</f>
        <v>3</v>
      </c>
      <c r="T81" s="15">
        <f>ROUND((T$3/300*'Hypothèses générales'!$D82),0)</f>
        <v>19</v>
      </c>
      <c r="U81" s="15">
        <f>ROUND((U$3/300*'Hypothèses générales'!$D82),0)</f>
        <v>4</v>
      </c>
      <c r="V81" s="15">
        <f>ROUND((V$3/300*'Hypothèses générales'!$D82),0)</f>
        <v>6</v>
      </c>
      <c r="W81" s="15">
        <f>ROUND((W$3/300*'Hypothèses générales'!$D82),0)</f>
        <v>4</v>
      </c>
      <c r="X81" s="15">
        <f>ROUND((X$3/300*'Hypothèses générales'!$D82),0)</f>
        <v>18</v>
      </c>
      <c r="Y81" s="15">
        <f>ROUND((Y$3/300*'Hypothèses générales'!$D82),0)</f>
        <v>5</v>
      </c>
      <c r="Z81" s="15">
        <f>ROUND((Z$3/300*'Hypothèses générales'!$D82),0)</f>
        <v>2</v>
      </c>
      <c r="AA81" s="15">
        <f>ROUND((AA$3/300*'Hypothèses générales'!$D82),0)</f>
        <v>3</v>
      </c>
    </row>
    <row r="82" spans="1:27" ht="15.75" x14ac:dyDescent="0.25">
      <c r="A82" s="45"/>
      <c r="B82" s="29"/>
      <c r="C82" s="3" t="s">
        <v>83</v>
      </c>
      <c r="D82" s="22">
        <f t="shared" si="4"/>
        <v>3327</v>
      </c>
      <c r="G82" s="15">
        <f>ROUND((G$3/300*'Hypothèses générales'!$D83),0)</f>
        <v>77</v>
      </c>
      <c r="H82" s="15">
        <f>ROUND((H$3/300*'Hypothèses générales'!$D83),0)</f>
        <v>105</v>
      </c>
      <c r="I82" s="15">
        <f>ROUND((I$3/300*'Hypothèses générales'!$D83),0)</f>
        <v>254</v>
      </c>
      <c r="J82" s="15">
        <f>ROUND((J$3/300*'Hypothèses générales'!$D83),0)</f>
        <v>90</v>
      </c>
      <c r="K82" s="15">
        <f>ROUND((K$3/300*'Hypothèses générales'!$D83),0)</f>
        <v>180</v>
      </c>
      <c r="L82" s="15">
        <f>ROUND((L$3/300*'Hypothèses générales'!$D83),0)</f>
        <v>344</v>
      </c>
      <c r="M82" s="15">
        <f>ROUND((M$3/300*'Hypothèses générales'!$D83),0)</f>
        <v>95</v>
      </c>
      <c r="N82" s="15">
        <f>ROUND((N$3/300*'Hypothèses générales'!$D83),0)</f>
        <v>189</v>
      </c>
      <c r="O82" s="15">
        <f>ROUND((O$3/300*'Hypothèses générales'!$D83),0)</f>
        <v>307</v>
      </c>
      <c r="P82" s="15">
        <f>ROUND((P$3/300*'Hypothèses générales'!$D83),0)</f>
        <v>38</v>
      </c>
      <c r="Q82" s="15">
        <f>ROUND((Q$3/300*'Hypothèses générales'!$D83),0)</f>
        <v>58</v>
      </c>
      <c r="R82" s="15">
        <f>ROUND((R$3/300*'Hypothèses générales'!$D83),0)</f>
        <v>63</v>
      </c>
      <c r="S82" s="15">
        <f>ROUND((S$3/300*'Hypothèses générales'!$D83),0)</f>
        <v>71</v>
      </c>
      <c r="T82" s="15">
        <f>ROUND((T$3/300*'Hypothèses générales'!$D83),0)</f>
        <v>453</v>
      </c>
      <c r="U82" s="15">
        <f>ROUND((U$3/300*'Hypothèses générales'!$D83),0)</f>
        <v>103</v>
      </c>
      <c r="V82" s="15">
        <f>ROUND((V$3/300*'Hypothèses générales'!$D83),0)</f>
        <v>145</v>
      </c>
      <c r="W82" s="15">
        <f>ROUND((W$3/300*'Hypothèses générales'!$D83),0)</f>
        <v>90</v>
      </c>
      <c r="X82" s="15">
        <f>ROUND((X$3/300*'Hypothèses générales'!$D83),0)</f>
        <v>428</v>
      </c>
      <c r="Y82" s="15">
        <f>ROUND((Y$3/300*'Hypothèses générales'!$D83),0)</f>
        <v>128</v>
      </c>
      <c r="Z82" s="15">
        <f>ROUND((Z$3/300*'Hypothèses générales'!$D83),0)</f>
        <v>47</v>
      </c>
      <c r="AA82" s="15">
        <f>ROUND((AA$3/300*'Hypothèses générales'!$D83),0)</f>
        <v>62</v>
      </c>
    </row>
    <row r="83" spans="1:27" ht="65.45" customHeight="1" x14ac:dyDescent="0.25">
      <c r="A83" s="43" t="s">
        <v>150</v>
      </c>
      <c r="B83" s="30" t="s">
        <v>132</v>
      </c>
      <c r="C83" s="31" t="s">
        <v>144</v>
      </c>
      <c r="D83" s="35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</row>
    <row r="84" spans="1:27" ht="31.5" x14ac:dyDescent="0.25">
      <c r="A84" s="45"/>
      <c r="B84" s="29" t="s">
        <v>50</v>
      </c>
      <c r="C84" s="31" t="s">
        <v>143</v>
      </c>
      <c r="D84" s="35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</row>
    <row r="85" spans="1:27" ht="15.75" x14ac:dyDescent="0.25">
      <c r="A85" s="45"/>
      <c r="B85" s="29"/>
      <c r="C85" s="3" t="s">
        <v>164</v>
      </c>
      <c r="D85" s="22">
        <f t="shared" ref="D85" si="5">SUM(G85:AA85)</f>
        <v>10399</v>
      </c>
      <c r="G85" s="15">
        <f>ROUND((G$3/300*'Hypothèses générales'!$D86),0)</f>
        <v>242</v>
      </c>
      <c r="H85" s="15">
        <f>ROUND((H$3/300*'Hypothèses générales'!$D86),0)</f>
        <v>328</v>
      </c>
      <c r="I85" s="15">
        <f>ROUND((I$3/300*'Hypothèses générales'!$D86),0)</f>
        <v>795</v>
      </c>
      <c r="J85" s="15">
        <f>ROUND((J$3/300*'Hypothèses générales'!$D86),0)</f>
        <v>282</v>
      </c>
      <c r="K85" s="15">
        <f>ROUND((K$3/300*'Hypothèses générales'!$D86),0)</f>
        <v>562</v>
      </c>
      <c r="L85" s="15">
        <f>ROUND((L$3/300*'Hypothèses générales'!$D86),0)</f>
        <v>1075</v>
      </c>
      <c r="M85" s="15">
        <f>ROUND((M$3/300*'Hypothèses générales'!$D86),0)</f>
        <v>297</v>
      </c>
      <c r="N85" s="15">
        <f>ROUND((N$3/300*'Hypothèses générales'!$D86),0)</f>
        <v>591</v>
      </c>
      <c r="O85" s="15">
        <f>ROUND((O$3/300*'Hypothèses générales'!$D86),0)</f>
        <v>960</v>
      </c>
      <c r="P85" s="15">
        <f>ROUND((P$3/300*'Hypothèses générales'!$D86),0)</f>
        <v>120</v>
      </c>
      <c r="Q85" s="15">
        <f>ROUND((Q$3/300*'Hypothèses générales'!$D86),0)</f>
        <v>180</v>
      </c>
      <c r="R85" s="15">
        <f>ROUND((R$3/300*'Hypothèses générales'!$D86),0)</f>
        <v>197</v>
      </c>
      <c r="S85" s="15">
        <f>ROUND((S$3/300*'Hypothèses générales'!$D86),0)</f>
        <v>223</v>
      </c>
      <c r="T85" s="15">
        <f>ROUND((T$3/300*'Hypothèses générales'!$D86),0)</f>
        <v>1415</v>
      </c>
      <c r="U85" s="15">
        <f>ROUND((U$3/300*'Hypothèses générales'!$D86),0)</f>
        <v>321</v>
      </c>
      <c r="V85" s="15">
        <f>ROUND((V$3/300*'Hypothèses générales'!$D86),0)</f>
        <v>452</v>
      </c>
      <c r="W85" s="15">
        <f>ROUND((W$3/300*'Hypothèses générales'!$D86),0)</f>
        <v>282</v>
      </c>
      <c r="X85" s="15">
        <f>ROUND((X$3/300*'Hypothèses générales'!$D86),0)</f>
        <v>1336</v>
      </c>
      <c r="Y85" s="15">
        <f>ROUND((Y$3/300*'Hypothèses générales'!$D86),0)</f>
        <v>400</v>
      </c>
      <c r="Z85" s="15">
        <f>ROUND((Z$3/300*'Hypothèses générales'!$D86),0)</f>
        <v>146</v>
      </c>
      <c r="AA85" s="15">
        <f>ROUND((AA$3/300*'Hypothèses générales'!$D86),0)</f>
        <v>195</v>
      </c>
    </row>
    <row r="86" spans="1:27" ht="15.75" x14ac:dyDescent="0.25">
      <c r="A86" s="45"/>
      <c r="B86" s="29"/>
      <c r="C86" s="3" t="s">
        <v>76</v>
      </c>
      <c r="D86" s="22">
        <f t="shared" ref="D86:D87" si="6">SUM(G86:AA86)</f>
        <v>10399</v>
      </c>
      <c r="G86" s="15">
        <f>ROUND((G$3/300*'Hypothèses générales'!$D87),0)</f>
        <v>242</v>
      </c>
      <c r="H86" s="15">
        <f>ROUND((H$3/300*'Hypothèses générales'!$D87),0)</f>
        <v>328</v>
      </c>
      <c r="I86" s="15">
        <f>ROUND((I$3/300*'Hypothèses générales'!$D87),0)</f>
        <v>795</v>
      </c>
      <c r="J86" s="15">
        <f>ROUND((J$3/300*'Hypothèses générales'!$D87),0)</f>
        <v>282</v>
      </c>
      <c r="K86" s="15">
        <f>ROUND((K$3/300*'Hypothèses générales'!$D87),0)</f>
        <v>562</v>
      </c>
      <c r="L86" s="15">
        <f>ROUND((L$3/300*'Hypothèses générales'!$D87),0)</f>
        <v>1075</v>
      </c>
      <c r="M86" s="15">
        <f>ROUND((M$3/300*'Hypothèses générales'!$D87),0)</f>
        <v>297</v>
      </c>
      <c r="N86" s="15">
        <f>ROUND((N$3/300*'Hypothèses générales'!$D87),0)</f>
        <v>591</v>
      </c>
      <c r="O86" s="15">
        <f>ROUND((O$3/300*'Hypothèses générales'!$D87),0)</f>
        <v>960</v>
      </c>
      <c r="P86" s="15">
        <f>ROUND((P$3/300*'Hypothèses générales'!$D87),0)</f>
        <v>120</v>
      </c>
      <c r="Q86" s="15">
        <f>ROUND((Q$3/300*'Hypothèses générales'!$D87),0)</f>
        <v>180</v>
      </c>
      <c r="R86" s="15">
        <f>ROUND((R$3/300*'Hypothèses générales'!$D87),0)</f>
        <v>197</v>
      </c>
      <c r="S86" s="15">
        <f>ROUND((S$3/300*'Hypothèses générales'!$D87),0)</f>
        <v>223</v>
      </c>
      <c r="T86" s="15">
        <f>ROUND((T$3/300*'Hypothèses générales'!$D87),0)</f>
        <v>1415</v>
      </c>
      <c r="U86" s="15">
        <f>ROUND((U$3/300*'Hypothèses générales'!$D87),0)</f>
        <v>321</v>
      </c>
      <c r="V86" s="15">
        <f>ROUND((V$3/300*'Hypothèses générales'!$D87),0)</f>
        <v>452</v>
      </c>
      <c r="W86" s="15">
        <f>ROUND((W$3/300*'Hypothèses générales'!$D87),0)</f>
        <v>282</v>
      </c>
      <c r="X86" s="15">
        <f>ROUND((X$3/300*'Hypothèses générales'!$D87),0)</f>
        <v>1336</v>
      </c>
      <c r="Y86" s="15">
        <f>ROUND((Y$3/300*'Hypothèses générales'!$D87),0)</f>
        <v>400</v>
      </c>
      <c r="Z86" s="15">
        <f>ROUND((Z$3/300*'Hypothèses générales'!$D87),0)</f>
        <v>146</v>
      </c>
      <c r="AA86" s="15">
        <f>ROUND((AA$3/300*'Hypothèses générales'!$D87),0)</f>
        <v>195</v>
      </c>
    </row>
    <row r="87" spans="1:27" ht="31.5" x14ac:dyDescent="0.25">
      <c r="A87" s="45"/>
      <c r="B87" s="29"/>
      <c r="C87" s="3" t="s">
        <v>85</v>
      </c>
      <c r="D87" s="22">
        <f t="shared" si="6"/>
        <v>10399</v>
      </c>
      <c r="G87" s="15">
        <f>ROUND((G$3/300*'Hypothèses générales'!$D88),0)</f>
        <v>242</v>
      </c>
      <c r="H87" s="15">
        <f>ROUND((H$3/300*'Hypothèses générales'!$D88),0)</f>
        <v>328</v>
      </c>
      <c r="I87" s="15">
        <f>ROUND((I$3/300*'Hypothèses générales'!$D88),0)</f>
        <v>795</v>
      </c>
      <c r="J87" s="15">
        <f>ROUND((J$3/300*'Hypothèses générales'!$D88),0)</f>
        <v>282</v>
      </c>
      <c r="K87" s="15">
        <f>ROUND((K$3/300*'Hypothèses générales'!$D88),0)</f>
        <v>562</v>
      </c>
      <c r="L87" s="15">
        <f>ROUND((L$3/300*'Hypothèses générales'!$D88),0)</f>
        <v>1075</v>
      </c>
      <c r="M87" s="15">
        <f>ROUND((M$3/300*'Hypothèses générales'!$D88),0)</f>
        <v>297</v>
      </c>
      <c r="N87" s="15">
        <f>ROUND((N$3/300*'Hypothèses générales'!$D88),0)</f>
        <v>591</v>
      </c>
      <c r="O87" s="15">
        <f>ROUND((O$3/300*'Hypothèses générales'!$D88),0)</f>
        <v>960</v>
      </c>
      <c r="P87" s="15">
        <f>ROUND((P$3/300*'Hypothèses générales'!$D88),0)</f>
        <v>120</v>
      </c>
      <c r="Q87" s="15">
        <f>ROUND((Q$3/300*'Hypothèses générales'!$D88),0)</f>
        <v>180</v>
      </c>
      <c r="R87" s="15">
        <f>ROUND((R$3/300*'Hypothèses générales'!$D88),0)</f>
        <v>197</v>
      </c>
      <c r="S87" s="15">
        <f>ROUND((S$3/300*'Hypothèses générales'!$D88),0)</f>
        <v>223</v>
      </c>
      <c r="T87" s="15">
        <f>ROUND((T$3/300*'Hypothèses générales'!$D88),0)</f>
        <v>1415</v>
      </c>
      <c r="U87" s="15">
        <f>ROUND((U$3/300*'Hypothèses générales'!$D88),0)</f>
        <v>321</v>
      </c>
      <c r="V87" s="15">
        <f>ROUND((V$3/300*'Hypothèses générales'!$D88),0)</f>
        <v>452</v>
      </c>
      <c r="W87" s="15">
        <f>ROUND((W$3/300*'Hypothèses générales'!$D88),0)</f>
        <v>282</v>
      </c>
      <c r="X87" s="15">
        <f>ROUND((X$3/300*'Hypothèses générales'!$D88),0)</f>
        <v>1336</v>
      </c>
      <c r="Y87" s="15">
        <f>ROUND((Y$3/300*'Hypothèses générales'!$D88),0)</f>
        <v>400</v>
      </c>
      <c r="Z87" s="15">
        <f>ROUND((Z$3/300*'Hypothèses générales'!$D88),0)</f>
        <v>146</v>
      </c>
      <c r="AA87" s="15">
        <f>ROUND((AA$3/300*'Hypothèses générales'!$D88),0)</f>
        <v>195</v>
      </c>
    </row>
    <row r="88" spans="1:27" ht="15.6" customHeight="1" x14ac:dyDescent="0.25">
      <c r="A88" s="43" t="s">
        <v>147</v>
      </c>
      <c r="B88" s="18" t="s">
        <v>132</v>
      </c>
      <c r="C88" s="3" t="s">
        <v>148</v>
      </c>
      <c r="D88" s="22">
        <f t="shared" ref="D88:D105" si="7">SUM(G88:AA88)</f>
        <v>68</v>
      </c>
      <c r="G88" s="15">
        <f>ROUND((G$3/300*'Hypothèses générales'!$D89),0)</f>
        <v>2</v>
      </c>
      <c r="H88" s="15">
        <f>ROUND((H$3/300*'Hypothèses générales'!$D89),0)</f>
        <v>2</v>
      </c>
      <c r="I88" s="15">
        <f>ROUND((I$3/300*'Hypothèses générales'!$D89),0)</f>
        <v>5</v>
      </c>
      <c r="J88" s="15">
        <f>ROUND((J$3/300*'Hypothèses générales'!$D89),0)</f>
        <v>2</v>
      </c>
      <c r="K88" s="15">
        <f>ROUND((K$3/300*'Hypothèses générales'!$D89),0)</f>
        <v>4</v>
      </c>
      <c r="L88" s="15">
        <f>ROUND((L$3/300*'Hypothèses générales'!$D89),0)</f>
        <v>7</v>
      </c>
      <c r="M88" s="15">
        <f>ROUND((M$3/300*'Hypothèses générales'!$D89),0)</f>
        <v>2</v>
      </c>
      <c r="N88" s="15">
        <f>ROUND((N$3/300*'Hypothèses générales'!$D89),0)</f>
        <v>4</v>
      </c>
      <c r="O88" s="15">
        <f>ROUND((O$3/300*'Hypothèses générales'!$D89),0)</f>
        <v>6</v>
      </c>
      <c r="P88" s="15">
        <f>ROUND((P$3/300*'Hypothèses générales'!$D89),0)</f>
        <v>1</v>
      </c>
      <c r="Q88" s="15">
        <f>ROUND((Q$3/300*'Hypothèses générales'!$D89),0)</f>
        <v>1</v>
      </c>
      <c r="R88" s="15">
        <f>ROUND((R$3/300*'Hypothèses générales'!$D89),0)</f>
        <v>1</v>
      </c>
      <c r="S88" s="15">
        <f>ROUND((S$3/300*'Hypothèses générales'!$D89),0)</f>
        <v>1</v>
      </c>
      <c r="T88" s="15">
        <f>ROUND((T$3/300*'Hypothèses générales'!$D89),0)</f>
        <v>9</v>
      </c>
      <c r="U88" s="15">
        <f>ROUND((U$3/300*'Hypothèses générales'!$D89),0)</f>
        <v>2</v>
      </c>
      <c r="V88" s="15">
        <f>ROUND((V$3/300*'Hypothèses générales'!$D89),0)</f>
        <v>3</v>
      </c>
      <c r="W88" s="15">
        <f>ROUND((W$3/300*'Hypothèses générales'!$D89),0)</f>
        <v>2</v>
      </c>
      <c r="X88" s="15">
        <f>ROUND((X$3/300*'Hypothèses générales'!$D89),0)</f>
        <v>9</v>
      </c>
      <c r="Y88" s="15">
        <f>ROUND((Y$3/300*'Hypothèses générales'!$D89),0)</f>
        <v>3</v>
      </c>
      <c r="Z88" s="15">
        <f>ROUND((Z$3/300*'Hypothèses générales'!$D89),0)</f>
        <v>1</v>
      </c>
      <c r="AA88" s="15">
        <f>ROUND((AA$3/300*'Hypothèses générales'!$D89),0)</f>
        <v>1</v>
      </c>
    </row>
    <row r="89" spans="1:27" ht="15.6" customHeight="1" x14ac:dyDescent="0.25">
      <c r="A89" s="45"/>
      <c r="B89" s="18"/>
      <c r="C89" s="3" t="s">
        <v>69</v>
      </c>
      <c r="D89" s="22">
        <f t="shared" si="7"/>
        <v>68</v>
      </c>
      <c r="G89" s="15">
        <f>ROUND((G$3/300*'Hypothèses générales'!$D90),0)</f>
        <v>2</v>
      </c>
      <c r="H89" s="15">
        <f>ROUND((H$3/300*'Hypothèses générales'!$D90),0)</f>
        <v>2</v>
      </c>
      <c r="I89" s="15">
        <f>ROUND((I$3/300*'Hypothèses générales'!$D90),0)</f>
        <v>5</v>
      </c>
      <c r="J89" s="15">
        <f>ROUND((J$3/300*'Hypothèses générales'!$D90),0)</f>
        <v>2</v>
      </c>
      <c r="K89" s="15">
        <f>ROUND((K$3/300*'Hypothèses générales'!$D90),0)</f>
        <v>4</v>
      </c>
      <c r="L89" s="15">
        <f>ROUND((L$3/300*'Hypothèses générales'!$D90),0)</f>
        <v>7</v>
      </c>
      <c r="M89" s="15">
        <f>ROUND((M$3/300*'Hypothèses générales'!$D90),0)</f>
        <v>2</v>
      </c>
      <c r="N89" s="15">
        <f>ROUND((N$3/300*'Hypothèses générales'!$D90),0)</f>
        <v>4</v>
      </c>
      <c r="O89" s="15">
        <f>ROUND((O$3/300*'Hypothèses générales'!$D90),0)</f>
        <v>6</v>
      </c>
      <c r="P89" s="15">
        <f>ROUND((P$3/300*'Hypothèses générales'!$D90),0)</f>
        <v>1</v>
      </c>
      <c r="Q89" s="15">
        <f>ROUND((Q$3/300*'Hypothèses générales'!$D90),0)</f>
        <v>1</v>
      </c>
      <c r="R89" s="15">
        <f>ROUND((R$3/300*'Hypothèses générales'!$D90),0)</f>
        <v>1</v>
      </c>
      <c r="S89" s="15">
        <f>ROUND((S$3/300*'Hypothèses générales'!$D90),0)</f>
        <v>1</v>
      </c>
      <c r="T89" s="15">
        <f>ROUND((T$3/300*'Hypothèses générales'!$D90),0)</f>
        <v>9</v>
      </c>
      <c r="U89" s="15">
        <f>ROUND((U$3/300*'Hypothèses générales'!$D90),0)</f>
        <v>2</v>
      </c>
      <c r="V89" s="15">
        <f>ROUND((V$3/300*'Hypothèses générales'!$D90),0)</f>
        <v>3</v>
      </c>
      <c r="W89" s="15">
        <f>ROUND((W$3/300*'Hypothèses générales'!$D90),0)</f>
        <v>2</v>
      </c>
      <c r="X89" s="15">
        <f>ROUND((X$3/300*'Hypothèses générales'!$D90),0)</f>
        <v>9</v>
      </c>
      <c r="Y89" s="15">
        <f>ROUND((Y$3/300*'Hypothèses générales'!$D90),0)</f>
        <v>3</v>
      </c>
      <c r="Z89" s="15">
        <f>ROUND((Z$3/300*'Hypothèses générales'!$D90),0)</f>
        <v>1</v>
      </c>
      <c r="AA89" s="15">
        <f>ROUND((AA$3/300*'Hypothèses générales'!$D90),0)</f>
        <v>1</v>
      </c>
    </row>
    <row r="90" spans="1:27" ht="15.6" customHeight="1" x14ac:dyDescent="0.25">
      <c r="A90" s="45"/>
      <c r="B90" s="18"/>
      <c r="C90" s="3" t="s">
        <v>137</v>
      </c>
      <c r="D90" s="22">
        <f t="shared" si="7"/>
        <v>68</v>
      </c>
      <c r="G90" s="15">
        <f>ROUND((G$3/300*'Hypothèses générales'!$D91),0)</f>
        <v>2</v>
      </c>
      <c r="H90" s="15">
        <f>ROUND((H$3/300*'Hypothèses générales'!$D91),0)</f>
        <v>2</v>
      </c>
      <c r="I90" s="15">
        <f>ROUND((I$3/300*'Hypothèses générales'!$D91),0)</f>
        <v>5</v>
      </c>
      <c r="J90" s="15">
        <f>ROUND((J$3/300*'Hypothèses générales'!$D91),0)</f>
        <v>2</v>
      </c>
      <c r="K90" s="15">
        <f>ROUND((K$3/300*'Hypothèses générales'!$D91),0)</f>
        <v>4</v>
      </c>
      <c r="L90" s="15">
        <f>ROUND((L$3/300*'Hypothèses générales'!$D91),0)</f>
        <v>7</v>
      </c>
      <c r="M90" s="15">
        <f>ROUND((M$3/300*'Hypothèses générales'!$D91),0)</f>
        <v>2</v>
      </c>
      <c r="N90" s="15">
        <f>ROUND((N$3/300*'Hypothèses générales'!$D91),0)</f>
        <v>4</v>
      </c>
      <c r="O90" s="15">
        <f>ROUND((O$3/300*'Hypothèses générales'!$D91),0)</f>
        <v>6</v>
      </c>
      <c r="P90" s="15">
        <f>ROUND((P$3/300*'Hypothèses générales'!$D91),0)</f>
        <v>1</v>
      </c>
      <c r="Q90" s="15">
        <f>ROUND((Q$3/300*'Hypothèses générales'!$D91),0)</f>
        <v>1</v>
      </c>
      <c r="R90" s="15">
        <f>ROUND((R$3/300*'Hypothèses générales'!$D91),0)</f>
        <v>1</v>
      </c>
      <c r="S90" s="15">
        <f>ROUND((S$3/300*'Hypothèses générales'!$D91),0)</f>
        <v>1</v>
      </c>
      <c r="T90" s="15">
        <f>ROUND((T$3/300*'Hypothèses générales'!$D91),0)</f>
        <v>9</v>
      </c>
      <c r="U90" s="15">
        <f>ROUND((U$3/300*'Hypothèses générales'!$D91),0)</f>
        <v>2</v>
      </c>
      <c r="V90" s="15">
        <f>ROUND((V$3/300*'Hypothèses générales'!$D91),0)</f>
        <v>3</v>
      </c>
      <c r="W90" s="15">
        <f>ROUND((W$3/300*'Hypothèses générales'!$D91),0)</f>
        <v>2</v>
      </c>
      <c r="X90" s="15">
        <f>ROUND((X$3/300*'Hypothèses générales'!$D91),0)</f>
        <v>9</v>
      </c>
      <c r="Y90" s="15">
        <f>ROUND((Y$3/300*'Hypothèses générales'!$D91),0)</f>
        <v>3</v>
      </c>
      <c r="Z90" s="15">
        <f>ROUND((Z$3/300*'Hypothèses générales'!$D91),0)</f>
        <v>1</v>
      </c>
      <c r="AA90" s="15">
        <f>ROUND((AA$3/300*'Hypothèses générales'!$D91),0)</f>
        <v>1</v>
      </c>
    </row>
    <row r="91" spans="1:27" ht="15.6" customHeight="1" x14ac:dyDescent="0.25">
      <c r="A91" s="45"/>
      <c r="B91" s="18"/>
      <c r="C91" s="3" t="s">
        <v>86</v>
      </c>
      <c r="D91" s="22">
        <f t="shared" si="7"/>
        <v>68</v>
      </c>
      <c r="G91" s="15">
        <f>ROUND((G$3/300*'Hypothèses générales'!$D92),0)</f>
        <v>2</v>
      </c>
      <c r="H91" s="15">
        <f>ROUND((H$3/300*'Hypothèses générales'!$D92),0)</f>
        <v>2</v>
      </c>
      <c r="I91" s="15">
        <f>ROUND((I$3/300*'Hypothèses générales'!$D92),0)</f>
        <v>5</v>
      </c>
      <c r="J91" s="15">
        <f>ROUND((J$3/300*'Hypothèses générales'!$D92),0)</f>
        <v>2</v>
      </c>
      <c r="K91" s="15">
        <f>ROUND((K$3/300*'Hypothèses générales'!$D92),0)</f>
        <v>4</v>
      </c>
      <c r="L91" s="15">
        <f>ROUND((L$3/300*'Hypothèses générales'!$D92),0)</f>
        <v>7</v>
      </c>
      <c r="M91" s="15">
        <f>ROUND((M$3/300*'Hypothèses générales'!$D92),0)</f>
        <v>2</v>
      </c>
      <c r="N91" s="15">
        <f>ROUND((N$3/300*'Hypothèses générales'!$D92),0)</f>
        <v>4</v>
      </c>
      <c r="O91" s="15">
        <f>ROUND((O$3/300*'Hypothèses générales'!$D92),0)</f>
        <v>6</v>
      </c>
      <c r="P91" s="15">
        <f>ROUND((P$3/300*'Hypothèses générales'!$D92),0)</f>
        <v>1</v>
      </c>
      <c r="Q91" s="15">
        <f>ROUND((Q$3/300*'Hypothèses générales'!$D92),0)</f>
        <v>1</v>
      </c>
      <c r="R91" s="15">
        <f>ROUND((R$3/300*'Hypothèses générales'!$D92),0)</f>
        <v>1</v>
      </c>
      <c r="S91" s="15">
        <f>ROUND((S$3/300*'Hypothèses générales'!$D92),0)</f>
        <v>1</v>
      </c>
      <c r="T91" s="15">
        <f>ROUND((T$3/300*'Hypothèses générales'!$D92),0)</f>
        <v>9</v>
      </c>
      <c r="U91" s="15">
        <f>ROUND((U$3/300*'Hypothèses générales'!$D92),0)</f>
        <v>2</v>
      </c>
      <c r="V91" s="15">
        <f>ROUND((V$3/300*'Hypothèses générales'!$D92),0)</f>
        <v>3</v>
      </c>
      <c r="W91" s="15">
        <f>ROUND((W$3/300*'Hypothèses générales'!$D92),0)</f>
        <v>2</v>
      </c>
      <c r="X91" s="15">
        <f>ROUND((X$3/300*'Hypothèses générales'!$D92),0)</f>
        <v>9</v>
      </c>
      <c r="Y91" s="15">
        <f>ROUND((Y$3/300*'Hypothèses générales'!$D92),0)</f>
        <v>3</v>
      </c>
      <c r="Z91" s="15">
        <f>ROUND((Z$3/300*'Hypothèses générales'!$D92),0)</f>
        <v>1</v>
      </c>
      <c r="AA91" s="15">
        <f>ROUND((AA$3/300*'Hypothèses générales'!$D92),0)</f>
        <v>1</v>
      </c>
    </row>
    <row r="92" spans="1:27" ht="15.6" customHeight="1" x14ac:dyDescent="0.25">
      <c r="A92" s="45"/>
      <c r="B92" s="18"/>
      <c r="C92" s="3" t="s">
        <v>113</v>
      </c>
      <c r="D92" s="22">
        <f t="shared" si="7"/>
        <v>68</v>
      </c>
      <c r="G92" s="15">
        <f>ROUND((G$3/300*'Hypothèses générales'!$D93),0)</f>
        <v>2</v>
      </c>
      <c r="H92" s="15">
        <f>ROUND((H$3/300*'Hypothèses générales'!$D93),0)</f>
        <v>2</v>
      </c>
      <c r="I92" s="15">
        <f>ROUND((I$3/300*'Hypothèses générales'!$D93),0)</f>
        <v>5</v>
      </c>
      <c r="J92" s="15">
        <f>ROUND((J$3/300*'Hypothèses générales'!$D93),0)</f>
        <v>2</v>
      </c>
      <c r="K92" s="15">
        <f>ROUND((K$3/300*'Hypothèses générales'!$D93),0)</f>
        <v>4</v>
      </c>
      <c r="L92" s="15">
        <f>ROUND((L$3/300*'Hypothèses générales'!$D93),0)</f>
        <v>7</v>
      </c>
      <c r="M92" s="15">
        <f>ROUND((M$3/300*'Hypothèses générales'!$D93),0)</f>
        <v>2</v>
      </c>
      <c r="N92" s="15">
        <f>ROUND((N$3/300*'Hypothèses générales'!$D93),0)</f>
        <v>4</v>
      </c>
      <c r="O92" s="15">
        <f>ROUND((O$3/300*'Hypothèses générales'!$D93),0)</f>
        <v>6</v>
      </c>
      <c r="P92" s="15">
        <f>ROUND((P$3/300*'Hypothèses générales'!$D93),0)</f>
        <v>1</v>
      </c>
      <c r="Q92" s="15">
        <f>ROUND((Q$3/300*'Hypothèses générales'!$D93),0)</f>
        <v>1</v>
      </c>
      <c r="R92" s="15">
        <f>ROUND((R$3/300*'Hypothèses générales'!$D93),0)</f>
        <v>1</v>
      </c>
      <c r="S92" s="15">
        <f>ROUND((S$3/300*'Hypothèses générales'!$D93),0)</f>
        <v>1</v>
      </c>
      <c r="T92" s="15">
        <f>ROUND((T$3/300*'Hypothèses générales'!$D93),0)</f>
        <v>9</v>
      </c>
      <c r="U92" s="15">
        <f>ROUND((U$3/300*'Hypothèses générales'!$D93),0)</f>
        <v>2</v>
      </c>
      <c r="V92" s="15">
        <f>ROUND((V$3/300*'Hypothèses générales'!$D93),0)</f>
        <v>3</v>
      </c>
      <c r="W92" s="15">
        <f>ROUND((W$3/300*'Hypothèses générales'!$D93),0)</f>
        <v>2</v>
      </c>
      <c r="X92" s="15">
        <f>ROUND((X$3/300*'Hypothèses générales'!$D93),0)</f>
        <v>9</v>
      </c>
      <c r="Y92" s="15">
        <f>ROUND((Y$3/300*'Hypothèses générales'!$D93),0)</f>
        <v>3</v>
      </c>
      <c r="Z92" s="15">
        <f>ROUND((Z$3/300*'Hypothèses générales'!$D93),0)</f>
        <v>1</v>
      </c>
      <c r="AA92" s="15">
        <f>ROUND((AA$3/300*'Hypothèses générales'!$D93),0)</f>
        <v>1</v>
      </c>
    </row>
    <row r="93" spans="1:27" ht="15.6" customHeight="1" x14ac:dyDescent="0.25">
      <c r="A93" s="45"/>
      <c r="B93" s="18"/>
      <c r="C93" s="3" t="s">
        <v>114</v>
      </c>
      <c r="D93" s="22">
        <f t="shared" si="7"/>
        <v>68</v>
      </c>
      <c r="G93" s="15">
        <f>ROUND((G$3/300*'Hypothèses générales'!$D94),0)</f>
        <v>2</v>
      </c>
      <c r="H93" s="15">
        <f>ROUND((H$3/300*'Hypothèses générales'!$D94),0)</f>
        <v>2</v>
      </c>
      <c r="I93" s="15">
        <f>ROUND((I$3/300*'Hypothèses générales'!$D94),0)</f>
        <v>5</v>
      </c>
      <c r="J93" s="15">
        <f>ROUND((J$3/300*'Hypothèses générales'!$D94),0)</f>
        <v>2</v>
      </c>
      <c r="K93" s="15">
        <f>ROUND((K$3/300*'Hypothèses générales'!$D94),0)</f>
        <v>4</v>
      </c>
      <c r="L93" s="15">
        <f>ROUND((L$3/300*'Hypothèses générales'!$D94),0)</f>
        <v>7</v>
      </c>
      <c r="M93" s="15">
        <f>ROUND((M$3/300*'Hypothèses générales'!$D94),0)</f>
        <v>2</v>
      </c>
      <c r="N93" s="15">
        <f>ROUND((N$3/300*'Hypothèses générales'!$D94),0)</f>
        <v>4</v>
      </c>
      <c r="O93" s="15">
        <f>ROUND((O$3/300*'Hypothèses générales'!$D94),0)</f>
        <v>6</v>
      </c>
      <c r="P93" s="15">
        <f>ROUND((P$3/300*'Hypothèses générales'!$D94),0)</f>
        <v>1</v>
      </c>
      <c r="Q93" s="15">
        <f>ROUND((Q$3/300*'Hypothèses générales'!$D94),0)</f>
        <v>1</v>
      </c>
      <c r="R93" s="15">
        <f>ROUND((R$3/300*'Hypothèses générales'!$D94),0)</f>
        <v>1</v>
      </c>
      <c r="S93" s="15">
        <f>ROUND((S$3/300*'Hypothèses générales'!$D94),0)</f>
        <v>1</v>
      </c>
      <c r="T93" s="15">
        <f>ROUND((T$3/300*'Hypothèses générales'!$D94),0)</f>
        <v>9</v>
      </c>
      <c r="U93" s="15">
        <f>ROUND((U$3/300*'Hypothèses générales'!$D94),0)</f>
        <v>2</v>
      </c>
      <c r="V93" s="15">
        <f>ROUND((V$3/300*'Hypothèses générales'!$D94),0)</f>
        <v>3</v>
      </c>
      <c r="W93" s="15">
        <f>ROUND((W$3/300*'Hypothèses générales'!$D94),0)</f>
        <v>2</v>
      </c>
      <c r="X93" s="15">
        <f>ROUND((X$3/300*'Hypothèses générales'!$D94),0)</f>
        <v>9</v>
      </c>
      <c r="Y93" s="15">
        <f>ROUND((Y$3/300*'Hypothèses générales'!$D94),0)</f>
        <v>3</v>
      </c>
      <c r="Z93" s="15">
        <f>ROUND((Z$3/300*'Hypothèses générales'!$D94),0)</f>
        <v>1</v>
      </c>
      <c r="AA93" s="15">
        <f>ROUND((AA$3/300*'Hypothèses générales'!$D94),0)</f>
        <v>1</v>
      </c>
    </row>
    <row r="94" spans="1:27" ht="15.6" customHeight="1" x14ac:dyDescent="0.25">
      <c r="A94" s="45"/>
      <c r="B94" s="18"/>
      <c r="C94" s="3" t="s">
        <v>162</v>
      </c>
      <c r="D94" s="22">
        <f t="shared" si="7"/>
        <v>68</v>
      </c>
      <c r="G94" s="15">
        <f>ROUND((G$3/300*'Hypothèses générales'!$D95),0)</f>
        <v>2</v>
      </c>
      <c r="H94" s="15">
        <f>ROUND((H$3/300*'Hypothèses générales'!$D95),0)</f>
        <v>2</v>
      </c>
      <c r="I94" s="15">
        <f>ROUND((I$3/300*'Hypothèses générales'!$D95),0)</f>
        <v>5</v>
      </c>
      <c r="J94" s="15">
        <f>ROUND((J$3/300*'Hypothèses générales'!$D95),0)</f>
        <v>2</v>
      </c>
      <c r="K94" s="15">
        <f>ROUND((K$3/300*'Hypothèses générales'!$D95),0)</f>
        <v>4</v>
      </c>
      <c r="L94" s="15">
        <f>ROUND((L$3/300*'Hypothèses générales'!$D95),0)</f>
        <v>7</v>
      </c>
      <c r="M94" s="15">
        <f>ROUND((M$3/300*'Hypothèses générales'!$D95),0)</f>
        <v>2</v>
      </c>
      <c r="N94" s="15">
        <f>ROUND((N$3/300*'Hypothèses générales'!$D95),0)</f>
        <v>4</v>
      </c>
      <c r="O94" s="15">
        <f>ROUND((O$3/300*'Hypothèses générales'!$D95),0)</f>
        <v>6</v>
      </c>
      <c r="P94" s="15">
        <f>ROUND((P$3/300*'Hypothèses générales'!$D95),0)</f>
        <v>1</v>
      </c>
      <c r="Q94" s="15">
        <f>ROUND((Q$3/300*'Hypothèses générales'!$D95),0)</f>
        <v>1</v>
      </c>
      <c r="R94" s="15">
        <f>ROUND((R$3/300*'Hypothèses générales'!$D95),0)</f>
        <v>1</v>
      </c>
      <c r="S94" s="15">
        <f>ROUND((S$3/300*'Hypothèses générales'!$D95),0)</f>
        <v>1</v>
      </c>
      <c r="T94" s="15">
        <f>ROUND((T$3/300*'Hypothèses générales'!$D95),0)</f>
        <v>9</v>
      </c>
      <c r="U94" s="15">
        <f>ROUND((U$3/300*'Hypothèses générales'!$D95),0)</f>
        <v>2</v>
      </c>
      <c r="V94" s="15">
        <f>ROUND((V$3/300*'Hypothèses générales'!$D95),0)</f>
        <v>3</v>
      </c>
      <c r="W94" s="15">
        <f>ROUND((W$3/300*'Hypothèses générales'!$D95),0)</f>
        <v>2</v>
      </c>
      <c r="X94" s="15">
        <f>ROUND((X$3/300*'Hypothèses générales'!$D95),0)</f>
        <v>9</v>
      </c>
      <c r="Y94" s="15">
        <f>ROUND((Y$3/300*'Hypothèses générales'!$D95),0)</f>
        <v>3</v>
      </c>
      <c r="Z94" s="15">
        <f>ROUND((Z$3/300*'Hypothèses générales'!$D95),0)</f>
        <v>1</v>
      </c>
      <c r="AA94" s="15">
        <f>ROUND((AA$3/300*'Hypothèses générales'!$D95),0)</f>
        <v>1</v>
      </c>
    </row>
    <row r="95" spans="1:27" ht="15.6" customHeight="1" x14ac:dyDescent="0.25">
      <c r="A95" s="45"/>
      <c r="B95" s="18"/>
      <c r="C95" s="3" t="s">
        <v>77</v>
      </c>
      <c r="D95" s="22">
        <f t="shared" si="7"/>
        <v>68</v>
      </c>
      <c r="G95" s="15">
        <f>ROUND((G$3/300*'Hypothèses générales'!$D96),0)</f>
        <v>2</v>
      </c>
      <c r="H95" s="15">
        <f>ROUND((H$3/300*'Hypothèses générales'!$D96),0)</f>
        <v>2</v>
      </c>
      <c r="I95" s="15">
        <f>ROUND((I$3/300*'Hypothèses générales'!$D96),0)</f>
        <v>5</v>
      </c>
      <c r="J95" s="15">
        <f>ROUND((J$3/300*'Hypothèses générales'!$D96),0)</f>
        <v>2</v>
      </c>
      <c r="K95" s="15">
        <f>ROUND((K$3/300*'Hypothèses générales'!$D96),0)</f>
        <v>4</v>
      </c>
      <c r="L95" s="15">
        <f>ROUND((L$3/300*'Hypothèses générales'!$D96),0)</f>
        <v>7</v>
      </c>
      <c r="M95" s="15">
        <f>ROUND((M$3/300*'Hypothèses générales'!$D96),0)</f>
        <v>2</v>
      </c>
      <c r="N95" s="15">
        <f>ROUND((N$3/300*'Hypothèses générales'!$D96),0)</f>
        <v>4</v>
      </c>
      <c r="O95" s="15">
        <f>ROUND((O$3/300*'Hypothèses générales'!$D96),0)</f>
        <v>6</v>
      </c>
      <c r="P95" s="15">
        <f>ROUND((P$3/300*'Hypothèses générales'!$D96),0)</f>
        <v>1</v>
      </c>
      <c r="Q95" s="15">
        <f>ROUND((Q$3/300*'Hypothèses générales'!$D96),0)</f>
        <v>1</v>
      </c>
      <c r="R95" s="15">
        <f>ROUND((R$3/300*'Hypothèses générales'!$D96),0)</f>
        <v>1</v>
      </c>
      <c r="S95" s="15">
        <f>ROUND((S$3/300*'Hypothèses générales'!$D96),0)</f>
        <v>1</v>
      </c>
      <c r="T95" s="15">
        <f>ROUND((T$3/300*'Hypothèses générales'!$D96),0)</f>
        <v>9</v>
      </c>
      <c r="U95" s="15">
        <f>ROUND((U$3/300*'Hypothèses générales'!$D96),0)</f>
        <v>2</v>
      </c>
      <c r="V95" s="15">
        <f>ROUND((V$3/300*'Hypothèses générales'!$D96),0)</f>
        <v>3</v>
      </c>
      <c r="W95" s="15">
        <f>ROUND((W$3/300*'Hypothèses générales'!$D96),0)</f>
        <v>2</v>
      </c>
      <c r="X95" s="15">
        <f>ROUND((X$3/300*'Hypothèses générales'!$D96),0)</f>
        <v>9</v>
      </c>
      <c r="Y95" s="15">
        <f>ROUND((Y$3/300*'Hypothèses générales'!$D96),0)</f>
        <v>3</v>
      </c>
      <c r="Z95" s="15">
        <f>ROUND((Z$3/300*'Hypothèses générales'!$D96),0)</f>
        <v>1</v>
      </c>
      <c r="AA95" s="15">
        <f>ROUND((AA$3/300*'Hypothèses générales'!$D96),0)</f>
        <v>1</v>
      </c>
    </row>
    <row r="96" spans="1:27" ht="15.6" customHeight="1" x14ac:dyDescent="0.25">
      <c r="A96" s="45"/>
      <c r="B96" s="18"/>
      <c r="C96" s="3" t="s">
        <v>151</v>
      </c>
      <c r="D96" s="22">
        <f t="shared" si="7"/>
        <v>68</v>
      </c>
      <c r="G96" s="15">
        <f>ROUND((G$3/300*'Hypothèses générales'!$D97),0)</f>
        <v>2</v>
      </c>
      <c r="H96" s="15">
        <f>ROUND((H$3/300*'Hypothèses générales'!$D97),0)</f>
        <v>2</v>
      </c>
      <c r="I96" s="15">
        <f>ROUND((I$3/300*'Hypothèses générales'!$D97),0)</f>
        <v>5</v>
      </c>
      <c r="J96" s="15">
        <f>ROUND((J$3/300*'Hypothèses générales'!$D97),0)</f>
        <v>2</v>
      </c>
      <c r="K96" s="15">
        <f>ROUND((K$3/300*'Hypothèses générales'!$D97),0)</f>
        <v>4</v>
      </c>
      <c r="L96" s="15">
        <f>ROUND((L$3/300*'Hypothèses générales'!$D97),0)</f>
        <v>7</v>
      </c>
      <c r="M96" s="15">
        <f>ROUND((M$3/300*'Hypothèses générales'!$D97),0)</f>
        <v>2</v>
      </c>
      <c r="N96" s="15">
        <f>ROUND((N$3/300*'Hypothèses générales'!$D97),0)</f>
        <v>4</v>
      </c>
      <c r="O96" s="15">
        <f>ROUND((O$3/300*'Hypothèses générales'!$D97),0)</f>
        <v>6</v>
      </c>
      <c r="P96" s="15">
        <f>ROUND((P$3/300*'Hypothèses générales'!$D97),0)</f>
        <v>1</v>
      </c>
      <c r="Q96" s="15">
        <f>ROUND((Q$3/300*'Hypothèses générales'!$D97),0)</f>
        <v>1</v>
      </c>
      <c r="R96" s="15">
        <f>ROUND((R$3/300*'Hypothèses générales'!$D97),0)</f>
        <v>1</v>
      </c>
      <c r="S96" s="15">
        <f>ROUND((S$3/300*'Hypothèses générales'!$D97),0)</f>
        <v>1</v>
      </c>
      <c r="T96" s="15">
        <f>ROUND((T$3/300*'Hypothèses générales'!$D97),0)</f>
        <v>9</v>
      </c>
      <c r="U96" s="15">
        <f>ROUND((U$3/300*'Hypothèses générales'!$D97),0)</f>
        <v>2</v>
      </c>
      <c r="V96" s="15">
        <f>ROUND((V$3/300*'Hypothèses générales'!$D97),0)</f>
        <v>3</v>
      </c>
      <c r="W96" s="15">
        <f>ROUND((W$3/300*'Hypothèses générales'!$D97),0)</f>
        <v>2</v>
      </c>
      <c r="X96" s="15">
        <f>ROUND((X$3/300*'Hypothèses générales'!$D97),0)</f>
        <v>9</v>
      </c>
      <c r="Y96" s="15">
        <f>ROUND((Y$3/300*'Hypothèses générales'!$D97),0)</f>
        <v>3</v>
      </c>
      <c r="Z96" s="15">
        <f>ROUND((Z$3/300*'Hypothèses générales'!$D97),0)</f>
        <v>1</v>
      </c>
      <c r="AA96" s="15">
        <f>ROUND((AA$3/300*'Hypothèses générales'!$D97),0)</f>
        <v>1</v>
      </c>
    </row>
    <row r="97" spans="1:27" ht="15.6" customHeight="1" x14ac:dyDescent="0.25">
      <c r="A97" s="45"/>
      <c r="B97" s="18"/>
      <c r="C97" s="3" t="s">
        <v>115</v>
      </c>
      <c r="D97" s="22">
        <f t="shared" si="7"/>
        <v>68</v>
      </c>
      <c r="G97" s="15">
        <f>ROUND((G$3/300*'Hypothèses générales'!$D98),0)</f>
        <v>2</v>
      </c>
      <c r="H97" s="15">
        <f>ROUND((H$3/300*'Hypothèses générales'!$D98),0)</f>
        <v>2</v>
      </c>
      <c r="I97" s="15">
        <f>ROUND((I$3/300*'Hypothèses générales'!$D98),0)</f>
        <v>5</v>
      </c>
      <c r="J97" s="15">
        <f>ROUND((J$3/300*'Hypothèses générales'!$D98),0)</f>
        <v>2</v>
      </c>
      <c r="K97" s="15">
        <f>ROUND((K$3/300*'Hypothèses générales'!$D98),0)</f>
        <v>4</v>
      </c>
      <c r="L97" s="15">
        <f>ROUND((L$3/300*'Hypothèses générales'!$D98),0)</f>
        <v>7</v>
      </c>
      <c r="M97" s="15">
        <f>ROUND((M$3/300*'Hypothèses générales'!$D98),0)</f>
        <v>2</v>
      </c>
      <c r="N97" s="15">
        <f>ROUND((N$3/300*'Hypothèses générales'!$D98),0)</f>
        <v>4</v>
      </c>
      <c r="O97" s="15">
        <f>ROUND((O$3/300*'Hypothèses générales'!$D98),0)</f>
        <v>6</v>
      </c>
      <c r="P97" s="15">
        <f>ROUND((P$3/300*'Hypothèses générales'!$D98),0)</f>
        <v>1</v>
      </c>
      <c r="Q97" s="15">
        <f>ROUND((Q$3/300*'Hypothèses générales'!$D98),0)</f>
        <v>1</v>
      </c>
      <c r="R97" s="15">
        <f>ROUND((R$3/300*'Hypothèses générales'!$D98),0)</f>
        <v>1</v>
      </c>
      <c r="S97" s="15">
        <f>ROUND((S$3/300*'Hypothèses générales'!$D98),0)</f>
        <v>1</v>
      </c>
      <c r="T97" s="15">
        <f>ROUND((T$3/300*'Hypothèses générales'!$D98),0)</f>
        <v>9</v>
      </c>
      <c r="U97" s="15">
        <f>ROUND((U$3/300*'Hypothèses générales'!$D98),0)</f>
        <v>2</v>
      </c>
      <c r="V97" s="15">
        <f>ROUND((V$3/300*'Hypothèses générales'!$D98),0)</f>
        <v>3</v>
      </c>
      <c r="W97" s="15">
        <f>ROUND((W$3/300*'Hypothèses générales'!$D98),0)</f>
        <v>2</v>
      </c>
      <c r="X97" s="15">
        <f>ROUND((X$3/300*'Hypothèses générales'!$D98),0)</f>
        <v>9</v>
      </c>
      <c r="Y97" s="15">
        <f>ROUND((Y$3/300*'Hypothèses générales'!$D98),0)</f>
        <v>3</v>
      </c>
      <c r="Z97" s="15">
        <f>ROUND((Z$3/300*'Hypothèses générales'!$D98),0)</f>
        <v>1</v>
      </c>
      <c r="AA97" s="15">
        <f>ROUND((AA$3/300*'Hypothèses générales'!$D98),0)</f>
        <v>1</v>
      </c>
    </row>
    <row r="98" spans="1:27" ht="15.6" customHeight="1" x14ac:dyDescent="0.25">
      <c r="A98" s="45"/>
      <c r="B98" s="18"/>
      <c r="C98" s="3" t="s">
        <v>155</v>
      </c>
      <c r="D98" s="22">
        <f t="shared" si="7"/>
        <v>347</v>
      </c>
      <c r="G98" s="15">
        <f>ROUND((G$3/300*'Hypothèses générales'!$D99),0)</f>
        <v>8</v>
      </c>
      <c r="H98" s="15">
        <f>ROUND((H$3/300*'Hypothèses générales'!$D99),0)</f>
        <v>11</v>
      </c>
      <c r="I98" s="15">
        <f>ROUND((I$3/300*'Hypothèses générales'!$D99),0)</f>
        <v>26</v>
      </c>
      <c r="J98" s="15">
        <f>ROUND((J$3/300*'Hypothèses générales'!$D99),0)</f>
        <v>9</v>
      </c>
      <c r="K98" s="15">
        <f>ROUND((K$3/300*'Hypothèses générales'!$D99),0)</f>
        <v>19</v>
      </c>
      <c r="L98" s="15">
        <f>ROUND((L$3/300*'Hypothèses générales'!$D99),0)</f>
        <v>36</v>
      </c>
      <c r="M98" s="15">
        <f>ROUND((M$3/300*'Hypothèses générales'!$D99),0)</f>
        <v>10</v>
      </c>
      <c r="N98" s="15">
        <f>ROUND((N$3/300*'Hypothèses générales'!$D99),0)</f>
        <v>20</v>
      </c>
      <c r="O98" s="15">
        <f>ROUND((O$3/300*'Hypothèses générales'!$D99),0)</f>
        <v>32</v>
      </c>
      <c r="P98" s="15">
        <f>ROUND((P$3/300*'Hypothèses générales'!$D99),0)</f>
        <v>4</v>
      </c>
      <c r="Q98" s="15">
        <f>ROUND((Q$3/300*'Hypothèses générales'!$D99),0)</f>
        <v>6</v>
      </c>
      <c r="R98" s="15">
        <f>ROUND((R$3/300*'Hypothèses générales'!$D99),0)</f>
        <v>7</v>
      </c>
      <c r="S98" s="15">
        <f>ROUND((S$3/300*'Hypothèses générales'!$D99),0)</f>
        <v>7</v>
      </c>
      <c r="T98" s="15">
        <f>ROUND((T$3/300*'Hypothèses générales'!$D99),0)</f>
        <v>47</v>
      </c>
      <c r="U98" s="15">
        <f>ROUND((U$3/300*'Hypothèses générales'!$D99),0)</f>
        <v>11</v>
      </c>
      <c r="V98" s="15">
        <f>ROUND((V$3/300*'Hypothèses générales'!$D99),0)</f>
        <v>15</v>
      </c>
      <c r="W98" s="15">
        <f>ROUND((W$3/300*'Hypothèses générales'!$D99),0)</f>
        <v>9</v>
      </c>
      <c r="X98" s="15">
        <f>ROUND((X$3/300*'Hypothèses générales'!$D99),0)</f>
        <v>45</v>
      </c>
      <c r="Y98" s="15">
        <f>ROUND((Y$3/300*'Hypothèses générales'!$D99),0)</f>
        <v>13</v>
      </c>
      <c r="Z98" s="15">
        <f>ROUND((Z$3/300*'Hypothèses générales'!$D99),0)</f>
        <v>5</v>
      </c>
      <c r="AA98" s="15">
        <f>ROUND((AA$3/300*'Hypothèses générales'!$D99),0)</f>
        <v>7</v>
      </c>
    </row>
    <row r="99" spans="1:27" ht="15.6" customHeight="1" x14ac:dyDescent="0.25">
      <c r="A99" s="45"/>
      <c r="B99" s="18"/>
      <c r="C99" s="3" t="s">
        <v>116</v>
      </c>
      <c r="D99" s="22">
        <f t="shared" si="7"/>
        <v>280</v>
      </c>
      <c r="G99" s="15">
        <f>ROUND((G$3/300*'Hypothèses générales'!$D100),0)</f>
        <v>6</v>
      </c>
      <c r="H99" s="15">
        <f>ROUND((H$3/300*'Hypothèses générales'!$D100),0)</f>
        <v>9</v>
      </c>
      <c r="I99" s="15">
        <f>ROUND((I$3/300*'Hypothèses générales'!$D100),0)</f>
        <v>21</v>
      </c>
      <c r="J99" s="15">
        <f>ROUND((J$3/300*'Hypothèses générales'!$D100),0)</f>
        <v>8</v>
      </c>
      <c r="K99" s="15">
        <f>ROUND((K$3/300*'Hypothèses générales'!$D100),0)</f>
        <v>15</v>
      </c>
      <c r="L99" s="15">
        <f>ROUND((L$3/300*'Hypothèses générales'!$D100),0)</f>
        <v>29</v>
      </c>
      <c r="M99" s="15">
        <f>ROUND((M$3/300*'Hypothèses générales'!$D100),0)</f>
        <v>8</v>
      </c>
      <c r="N99" s="15">
        <f>ROUND((N$3/300*'Hypothèses générales'!$D100),0)</f>
        <v>16</v>
      </c>
      <c r="O99" s="15">
        <f>ROUND((O$3/300*'Hypothèses générales'!$D100),0)</f>
        <v>26</v>
      </c>
      <c r="P99" s="15">
        <f>ROUND((P$3/300*'Hypothèses générales'!$D100),0)</f>
        <v>3</v>
      </c>
      <c r="Q99" s="15">
        <f>ROUND((Q$3/300*'Hypothèses générales'!$D100),0)</f>
        <v>5</v>
      </c>
      <c r="R99" s="15">
        <f>ROUND((R$3/300*'Hypothèses générales'!$D100),0)</f>
        <v>5</v>
      </c>
      <c r="S99" s="15">
        <f>ROUND((S$3/300*'Hypothèses générales'!$D100),0)</f>
        <v>6</v>
      </c>
      <c r="T99" s="15">
        <f>ROUND((T$3/300*'Hypothèses générales'!$D100),0)</f>
        <v>38</v>
      </c>
      <c r="U99" s="15">
        <f>ROUND((U$3/300*'Hypothèses générales'!$D100),0)</f>
        <v>9</v>
      </c>
      <c r="V99" s="15">
        <f>ROUND((V$3/300*'Hypothèses générales'!$D100),0)</f>
        <v>12</v>
      </c>
      <c r="W99" s="15">
        <f>ROUND((W$3/300*'Hypothèses générales'!$D100),0)</f>
        <v>8</v>
      </c>
      <c r="X99" s="15">
        <f>ROUND((X$3/300*'Hypothèses générales'!$D100),0)</f>
        <v>36</v>
      </c>
      <c r="Y99" s="15">
        <f>ROUND((Y$3/300*'Hypothèses générales'!$D100),0)</f>
        <v>11</v>
      </c>
      <c r="Z99" s="15">
        <f>ROUND((Z$3/300*'Hypothèses générales'!$D100),0)</f>
        <v>4</v>
      </c>
      <c r="AA99" s="15">
        <f>ROUND((AA$3/300*'Hypothèses générales'!$D100),0)</f>
        <v>5</v>
      </c>
    </row>
    <row r="100" spans="1:27" ht="15.6" customHeight="1" x14ac:dyDescent="0.25">
      <c r="A100" s="45"/>
      <c r="B100" s="18"/>
      <c r="C100" s="3" t="s">
        <v>117</v>
      </c>
      <c r="D100" s="22">
        <f t="shared" si="7"/>
        <v>68</v>
      </c>
      <c r="G100" s="15">
        <f>ROUND((G$3/300*'Hypothèses générales'!$D101),0)</f>
        <v>2</v>
      </c>
      <c r="H100" s="15">
        <f>ROUND((H$3/300*'Hypothèses générales'!$D101),0)</f>
        <v>2</v>
      </c>
      <c r="I100" s="15">
        <f>ROUND((I$3/300*'Hypothèses générales'!$D101),0)</f>
        <v>5</v>
      </c>
      <c r="J100" s="15">
        <f>ROUND((J$3/300*'Hypothèses générales'!$D101),0)</f>
        <v>2</v>
      </c>
      <c r="K100" s="15">
        <f>ROUND((K$3/300*'Hypothèses générales'!$D101),0)</f>
        <v>4</v>
      </c>
      <c r="L100" s="15">
        <f>ROUND((L$3/300*'Hypothèses générales'!$D101),0)</f>
        <v>7</v>
      </c>
      <c r="M100" s="15">
        <f>ROUND((M$3/300*'Hypothèses générales'!$D101),0)</f>
        <v>2</v>
      </c>
      <c r="N100" s="15">
        <f>ROUND((N$3/300*'Hypothèses générales'!$D101),0)</f>
        <v>4</v>
      </c>
      <c r="O100" s="15">
        <f>ROUND((O$3/300*'Hypothèses générales'!$D101),0)</f>
        <v>6</v>
      </c>
      <c r="P100" s="15">
        <f>ROUND((P$3/300*'Hypothèses générales'!$D101),0)</f>
        <v>1</v>
      </c>
      <c r="Q100" s="15">
        <f>ROUND((Q$3/300*'Hypothèses générales'!$D101),0)</f>
        <v>1</v>
      </c>
      <c r="R100" s="15">
        <f>ROUND((R$3/300*'Hypothèses générales'!$D101),0)</f>
        <v>1</v>
      </c>
      <c r="S100" s="15">
        <f>ROUND((S$3/300*'Hypothèses générales'!$D101),0)</f>
        <v>1</v>
      </c>
      <c r="T100" s="15">
        <f>ROUND((T$3/300*'Hypothèses générales'!$D101),0)</f>
        <v>9</v>
      </c>
      <c r="U100" s="15">
        <f>ROUND((U$3/300*'Hypothèses générales'!$D101),0)</f>
        <v>2</v>
      </c>
      <c r="V100" s="15">
        <f>ROUND((V$3/300*'Hypothèses générales'!$D101),0)</f>
        <v>3</v>
      </c>
      <c r="W100" s="15">
        <f>ROUND((W$3/300*'Hypothèses générales'!$D101),0)</f>
        <v>2</v>
      </c>
      <c r="X100" s="15">
        <f>ROUND((X$3/300*'Hypothèses générales'!$D101),0)</f>
        <v>9</v>
      </c>
      <c r="Y100" s="15">
        <f>ROUND((Y$3/300*'Hypothèses générales'!$D101),0)</f>
        <v>3</v>
      </c>
      <c r="Z100" s="15">
        <f>ROUND((Z$3/300*'Hypothèses générales'!$D101),0)</f>
        <v>1</v>
      </c>
      <c r="AA100" s="15">
        <f>ROUND((AA$3/300*'Hypothèses générales'!$D101),0)</f>
        <v>1</v>
      </c>
    </row>
    <row r="101" spans="1:27" ht="15.6" customHeight="1" x14ac:dyDescent="0.25">
      <c r="A101" s="45"/>
      <c r="B101" s="18"/>
      <c r="C101" s="3" t="s">
        <v>154</v>
      </c>
      <c r="D101" s="22">
        <f t="shared" si="7"/>
        <v>68</v>
      </c>
      <c r="G101" s="15">
        <f>ROUND((G$3/300*'Hypothèses générales'!$D102),0)</f>
        <v>2</v>
      </c>
      <c r="H101" s="15">
        <f>ROUND((H$3/300*'Hypothèses générales'!$D102),0)</f>
        <v>2</v>
      </c>
      <c r="I101" s="15">
        <f>ROUND((I$3/300*'Hypothèses générales'!$D102),0)</f>
        <v>5</v>
      </c>
      <c r="J101" s="15">
        <f>ROUND((J$3/300*'Hypothèses générales'!$D102),0)</f>
        <v>2</v>
      </c>
      <c r="K101" s="15">
        <f>ROUND((K$3/300*'Hypothèses générales'!$D102),0)</f>
        <v>4</v>
      </c>
      <c r="L101" s="15">
        <f>ROUND((L$3/300*'Hypothèses générales'!$D102),0)</f>
        <v>7</v>
      </c>
      <c r="M101" s="15">
        <f>ROUND((M$3/300*'Hypothèses générales'!$D102),0)</f>
        <v>2</v>
      </c>
      <c r="N101" s="15">
        <f>ROUND((N$3/300*'Hypothèses générales'!$D102),0)</f>
        <v>4</v>
      </c>
      <c r="O101" s="15">
        <f>ROUND((O$3/300*'Hypothèses générales'!$D102),0)</f>
        <v>6</v>
      </c>
      <c r="P101" s="15">
        <f>ROUND((P$3/300*'Hypothèses générales'!$D102),0)</f>
        <v>1</v>
      </c>
      <c r="Q101" s="15">
        <f>ROUND((Q$3/300*'Hypothèses générales'!$D102),0)</f>
        <v>1</v>
      </c>
      <c r="R101" s="15">
        <f>ROUND((R$3/300*'Hypothèses générales'!$D102),0)</f>
        <v>1</v>
      </c>
      <c r="S101" s="15">
        <f>ROUND((S$3/300*'Hypothèses générales'!$D102),0)</f>
        <v>1</v>
      </c>
      <c r="T101" s="15">
        <f>ROUND((T$3/300*'Hypothèses générales'!$D102),0)</f>
        <v>9</v>
      </c>
      <c r="U101" s="15">
        <f>ROUND((U$3/300*'Hypothèses générales'!$D102),0)</f>
        <v>2</v>
      </c>
      <c r="V101" s="15">
        <f>ROUND((V$3/300*'Hypothèses générales'!$D102),0)</f>
        <v>3</v>
      </c>
      <c r="W101" s="15">
        <f>ROUND((W$3/300*'Hypothèses générales'!$D102),0)</f>
        <v>2</v>
      </c>
      <c r="X101" s="15">
        <f>ROUND((X$3/300*'Hypothèses générales'!$D102),0)</f>
        <v>9</v>
      </c>
      <c r="Y101" s="15">
        <f>ROUND((Y$3/300*'Hypothèses générales'!$D102),0)</f>
        <v>3</v>
      </c>
      <c r="Z101" s="15">
        <f>ROUND((Z$3/300*'Hypothèses générales'!$D102),0)</f>
        <v>1</v>
      </c>
      <c r="AA101" s="15">
        <f>ROUND((AA$3/300*'Hypothèses générales'!$D102),0)</f>
        <v>1</v>
      </c>
    </row>
    <row r="102" spans="1:27" ht="15.6" customHeight="1" x14ac:dyDescent="0.25">
      <c r="A102" s="45"/>
      <c r="B102" s="18"/>
      <c r="C102" s="3" t="s">
        <v>78</v>
      </c>
      <c r="D102" s="22">
        <f t="shared" si="7"/>
        <v>68</v>
      </c>
      <c r="G102" s="15">
        <f>ROUND((G$3/300*'Hypothèses générales'!$D103),0)</f>
        <v>2</v>
      </c>
      <c r="H102" s="15">
        <f>ROUND((H$3/300*'Hypothèses générales'!$D103),0)</f>
        <v>2</v>
      </c>
      <c r="I102" s="15">
        <f>ROUND((I$3/300*'Hypothèses générales'!$D103),0)</f>
        <v>5</v>
      </c>
      <c r="J102" s="15">
        <f>ROUND((J$3/300*'Hypothèses générales'!$D103),0)</f>
        <v>2</v>
      </c>
      <c r="K102" s="15">
        <f>ROUND((K$3/300*'Hypothèses générales'!$D103),0)</f>
        <v>4</v>
      </c>
      <c r="L102" s="15">
        <f>ROUND((L$3/300*'Hypothèses générales'!$D103),0)</f>
        <v>7</v>
      </c>
      <c r="M102" s="15">
        <f>ROUND((M$3/300*'Hypothèses générales'!$D103),0)</f>
        <v>2</v>
      </c>
      <c r="N102" s="15">
        <f>ROUND((N$3/300*'Hypothèses générales'!$D103),0)</f>
        <v>4</v>
      </c>
      <c r="O102" s="15">
        <f>ROUND((O$3/300*'Hypothèses générales'!$D103),0)</f>
        <v>6</v>
      </c>
      <c r="P102" s="15">
        <f>ROUND((P$3/300*'Hypothèses générales'!$D103),0)</f>
        <v>1</v>
      </c>
      <c r="Q102" s="15">
        <f>ROUND((Q$3/300*'Hypothèses générales'!$D103),0)</f>
        <v>1</v>
      </c>
      <c r="R102" s="15">
        <f>ROUND((R$3/300*'Hypothèses générales'!$D103),0)</f>
        <v>1</v>
      </c>
      <c r="S102" s="15">
        <f>ROUND((S$3/300*'Hypothèses générales'!$D103),0)</f>
        <v>1</v>
      </c>
      <c r="T102" s="15">
        <f>ROUND((T$3/300*'Hypothèses générales'!$D103),0)</f>
        <v>9</v>
      </c>
      <c r="U102" s="15">
        <f>ROUND((U$3/300*'Hypothèses générales'!$D103),0)</f>
        <v>2</v>
      </c>
      <c r="V102" s="15">
        <f>ROUND((V$3/300*'Hypothèses générales'!$D103),0)</f>
        <v>3</v>
      </c>
      <c r="W102" s="15">
        <f>ROUND((W$3/300*'Hypothèses générales'!$D103),0)</f>
        <v>2</v>
      </c>
      <c r="X102" s="15">
        <f>ROUND((X$3/300*'Hypothèses générales'!$D103),0)</f>
        <v>9</v>
      </c>
      <c r="Y102" s="15">
        <f>ROUND((Y$3/300*'Hypothèses générales'!$D103),0)</f>
        <v>3</v>
      </c>
      <c r="Z102" s="15">
        <f>ROUND((Z$3/300*'Hypothèses générales'!$D103),0)</f>
        <v>1</v>
      </c>
      <c r="AA102" s="15">
        <f>ROUND((AA$3/300*'Hypothèses générales'!$D103),0)</f>
        <v>1</v>
      </c>
    </row>
    <row r="103" spans="1:27" ht="15.6" customHeight="1" x14ac:dyDescent="0.25">
      <c r="A103" s="45"/>
      <c r="B103" s="18"/>
      <c r="C103" s="3" t="s">
        <v>167</v>
      </c>
      <c r="D103" s="22">
        <f t="shared" si="7"/>
        <v>68</v>
      </c>
      <c r="G103" s="15">
        <f>ROUND((G$3/300*'Hypothèses générales'!$D104),0)</f>
        <v>2</v>
      </c>
      <c r="H103" s="15">
        <f>ROUND((H$3/300*'Hypothèses générales'!$D104),0)</f>
        <v>2</v>
      </c>
      <c r="I103" s="15">
        <f>ROUND((I$3/300*'Hypothèses générales'!$D104),0)</f>
        <v>5</v>
      </c>
      <c r="J103" s="15">
        <f>ROUND((J$3/300*'Hypothèses générales'!$D104),0)</f>
        <v>2</v>
      </c>
      <c r="K103" s="15">
        <f>ROUND((K$3/300*'Hypothèses générales'!$D104),0)</f>
        <v>4</v>
      </c>
      <c r="L103" s="15">
        <f>ROUND((L$3/300*'Hypothèses générales'!$D104),0)</f>
        <v>7</v>
      </c>
      <c r="M103" s="15">
        <f>ROUND((M$3/300*'Hypothèses générales'!$D104),0)</f>
        <v>2</v>
      </c>
      <c r="N103" s="15">
        <f>ROUND((N$3/300*'Hypothèses générales'!$D104),0)</f>
        <v>4</v>
      </c>
      <c r="O103" s="15">
        <f>ROUND((O$3/300*'Hypothèses générales'!$D104),0)</f>
        <v>6</v>
      </c>
      <c r="P103" s="15">
        <f>ROUND((P$3/300*'Hypothèses générales'!$D104),0)</f>
        <v>1</v>
      </c>
      <c r="Q103" s="15">
        <f>ROUND((Q$3/300*'Hypothèses générales'!$D104),0)</f>
        <v>1</v>
      </c>
      <c r="R103" s="15">
        <f>ROUND((R$3/300*'Hypothèses générales'!$D104),0)</f>
        <v>1</v>
      </c>
      <c r="S103" s="15">
        <f>ROUND((S$3/300*'Hypothèses générales'!$D104),0)</f>
        <v>1</v>
      </c>
      <c r="T103" s="15">
        <f>ROUND((T$3/300*'Hypothèses générales'!$D104),0)</f>
        <v>9</v>
      </c>
      <c r="U103" s="15">
        <f>ROUND((U$3/300*'Hypothèses générales'!$D104),0)</f>
        <v>2</v>
      </c>
      <c r="V103" s="15">
        <f>ROUND((V$3/300*'Hypothèses générales'!$D104),0)</f>
        <v>3</v>
      </c>
      <c r="W103" s="15">
        <f>ROUND((W$3/300*'Hypothèses générales'!$D104),0)</f>
        <v>2</v>
      </c>
      <c r="X103" s="15">
        <f>ROUND((X$3/300*'Hypothèses générales'!$D104),0)</f>
        <v>9</v>
      </c>
      <c r="Y103" s="15">
        <f>ROUND((Y$3/300*'Hypothèses générales'!$D104),0)</f>
        <v>3</v>
      </c>
      <c r="Z103" s="15">
        <f>ROUND((Z$3/300*'Hypothèses générales'!$D104),0)</f>
        <v>1</v>
      </c>
      <c r="AA103" s="15">
        <f>ROUND((AA$3/300*'Hypothèses générales'!$D104),0)</f>
        <v>1</v>
      </c>
    </row>
    <row r="104" spans="1:27" ht="15.6" customHeight="1" x14ac:dyDescent="0.25">
      <c r="A104" s="45"/>
      <c r="B104" s="18"/>
      <c r="C104" s="3" t="s">
        <v>118</v>
      </c>
      <c r="D104" s="22">
        <f t="shared" si="7"/>
        <v>139</v>
      </c>
      <c r="G104" s="15">
        <f>ROUND((G$3/300*'Hypothèses générales'!$D105),0)</f>
        <v>3</v>
      </c>
      <c r="H104" s="15">
        <f>ROUND((H$3/300*'Hypothèses générales'!$D105),0)</f>
        <v>4</v>
      </c>
      <c r="I104" s="15">
        <f>ROUND((I$3/300*'Hypothèses générales'!$D105),0)</f>
        <v>11</v>
      </c>
      <c r="J104" s="15">
        <f>ROUND((J$3/300*'Hypothèses générales'!$D105),0)</f>
        <v>4</v>
      </c>
      <c r="K104" s="15">
        <f>ROUND((K$3/300*'Hypothèses générales'!$D105),0)</f>
        <v>7</v>
      </c>
      <c r="L104" s="15">
        <f>ROUND((L$3/300*'Hypothèses générales'!$D105),0)</f>
        <v>14</v>
      </c>
      <c r="M104" s="15">
        <f>ROUND((M$3/300*'Hypothèses générales'!$D105),0)</f>
        <v>4</v>
      </c>
      <c r="N104" s="15">
        <f>ROUND((N$3/300*'Hypothèses générales'!$D105),0)</f>
        <v>8</v>
      </c>
      <c r="O104" s="15">
        <f>ROUND((O$3/300*'Hypothèses générales'!$D105),0)</f>
        <v>13</v>
      </c>
      <c r="P104" s="15">
        <f>ROUND((P$3/300*'Hypothèses générales'!$D105),0)</f>
        <v>2</v>
      </c>
      <c r="Q104" s="15">
        <f>ROUND((Q$3/300*'Hypothèses générales'!$D105),0)</f>
        <v>2</v>
      </c>
      <c r="R104" s="15">
        <f>ROUND((R$3/300*'Hypothèses générales'!$D105),0)</f>
        <v>3</v>
      </c>
      <c r="S104" s="15">
        <f>ROUND((S$3/300*'Hypothèses générales'!$D105),0)</f>
        <v>3</v>
      </c>
      <c r="T104" s="15">
        <f>ROUND((T$3/300*'Hypothèses générales'!$D105),0)</f>
        <v>19</v>
      </c>
      <c r="U104" s="15">
        <f>ROUND((U$3/300*'Hypothèses générales'!$D105),0)</f>
        <v>4</v>
      </c>
      <c r="V104" s="15">
        <f>ROUND((V$3/300*'Hypothèses générales'!$D105),0)</f>
        <v>6</v>
      </c>
      <c r="W104" s="15">
        <f>ROUND((W$3/300*'Hypothèses générales'!$D105),0)</f>
        <v>4</v>
      </c>
      <c r="X104" s="15">
        <f>ROUND((X$3/300*'Hypothèses générales'!$D105),0)</f>
        <v>18</v>
      </c>
      <c r="Y104" s="15">
        <f>ROUND((Y$3/300*'Hypothèses générales'!$D105),0)</f>
        <v>5</v>
      </c>
      <c r="Z104" s="15">
        <f>ROUND((Z$3/300*'Hypothèses générales'!$D105),0)</f>
        <v>2</v>
      </c>
      <c r="AA104" s="15">
        <f>ROUND((AA$3/300*'Hypothèses générales'!$D105),0)</f>
        <v>3</v>
      </c>
    </row>
    <row r="105" spans="1:27" ht="15.75" x14ac:dyDescent="0.25">
      <c r="A105" s="45"/>
      <c r="B105" s="18"/>
      <c r="C105" s="3" t="s">
        <v>165</v>
      </c>
      <c r="D105" s="22">
        <f t="shared" si="7"/>
        <v>68</v>
      </c>
      <c r="G105" s="15">
        <f>ROUND((G$3/300*'Hypothèses générales'!$D106),0)</f>
        <v>2</v>
      </c>
      <c r="H105" s="15">
        <f>ROUND((H$3/300*'Hypothèses générales'!$D106),0)</f>
        <v>2</v>
      </c>
      <c r="I105" s="15">
        <f>ROUND((I$3/300*'Hypothèses générales'!$D106),0)</f>
        <v>5</v>
      </c>
      <c r="J105" s="15">
        <f>ROUND((J$3/300*'Hypothèses générales'!$D106),0)</f>
        <v>2</v>
      </c>
      <c r="K105" s="15">
        <f>ROUND((K$3/300*'Hypothèses générales'!$D106),0)</f>
        <v>4</v>
      </c>
      <c r="L105" s="15">
        <f>ROUND((L$3/300*'Hypothèses générales'!$D106),0)</f>
        <v>7</v>
      </c>
      <c r="M105" s="15">
        <f>ROUND((M$3/300*'Hypothèses générales'!$D106),0)</f>
        <v>2</v>
      </c>
      <c r="N105" s="15">
        <f>ROUND((N$3/300*'Hypothèses générales'!$D106),0)</f>
        <v>4</v>
      </c>
      <c r="O105" s="15">
        <f>ROUND((O$3/300*'Hypothèses générales'!$D106),0)</f>
        <v>6</v>
      </c>
      <c r="P105" s="15">
        <f>ROUND((P$3/300*'Hypothèses générales'!$D106),0)</f>
        <v>1</v>
      </c>
      <c r="Q105" s="15">
        <f>ROUND((Q$3/300*'Hypothèses générales'!$D106),0)</f>
        <v>1</v>
      </c>
      <c r="R105" s="15">
        <f>ROUND((R$3/300*'Hypothèses générales'!$D106),0)</f>
        <v>1</v>
      </c>
      <c r="S105" s="15">
        <f>ROUND((S$3/300*'Hypothèses générales'!$D106),0)</f>
        <v>1</v>
      </c>
      <c r="T105" s="15">
        <f>ROUND((T$3/300*'Hypothèses générales'!$D106),0)</f>
        <v>9</v>
      </c>
      <c r="U105" s="15">
        <f>ROUND((U$3/300*'Hypothèses générales'!$D106),0)</f>
        <v>2</v>
      </c>
      <c r="V105" s="15">
        <f>ROUND((V$3/300*'Hypothèses générales'!$D106),0)</f>
        <v>3</v>
      </c>
      <c r="W105" s="15">
        <f>ROUND((W$3/300*'Hypothèses générales'!$D106),0)</f>
        <v>2</v>
      </c>
      <c r="X105" s="15">
        <f>ROUND((X$3/300*'Hypothèses générales'!$D106),0)</f>
        <v>9</v>
      </c>
      <c r="Y105" s="15">
        <f>ROUND((Y$3/300*'Hypothèses générales'!$D106),0)</f>
        <v>3</v>
      </c>
      <c r="Z105" s="15">
        <f>ROUND((Z$3/300*'Hypothèses générales'!$D106),0)</f>
        <v>1</v>
      </c>
      <c r="AA105" s="15">
        <f>ROUND((AA$3/300*'Hypothèses générales'!$D106),0)</f>
        <v>1</v>
      </c>
    </row>
    <row r="106" spans="1:27" ht="15.75" x14ac:dyDescent="0.25">
      <c r="A106" s="45"/>
      <c r="B106" s="18"/>
      <c r="C106" s="3" t="s">
        <v>79</v>
      </c>
      <c r="D106" s="22">
        <f t="shared" ref="D106" si="8">SUM(G106:AA106)</f>
        <v>3121</v>
      </c>
      <c r="G106" s="15">
        <f>ROUND((G$3/300*'Hypothèses générales'!$D107),0)</f>
        <v>72</v>
      </c>
      <c r="H106" s="15">
        <f>ROUND((H$3/300*'Hypothèses générales'!$D107),0)</f>
        <v>98</v>
      </c>
      <c r="I106" s="15">
        <f>ROUND((I$3/300*'Hypothèses générales'!$D107),0)</f>
        <v>238</v>
      </c>
      <c r="J106" s="15">
        <f>ROUND((J$3/300*'Hypothèses générales'!$D107),0)</f>
        <v>85</v>
      </c>
      <c r="K106" s="15">
        <f>ROUND((K$3/300*'Hypothèses générales'!$D107),0)</f>
        <v>169</v>
      </c>
      <c r="L106" s="15">
        <f>ROUND((L$3/300*'Hypothèses générales'!$D107),0)</f>
        <v>323</v>
      </c>
      <c r="M106" s="15">
        <f>ROUND((M$3/300*'Hypothèses générales'!$D107),0)</f>
        <v>89</v>
      </c>
      <c r="N106" s="15">
        <f>ROUND((N$3/300*'Hypothèses générales'!$D107),0)</f>
        <v>177</v>
      </c>
      <c r="O106" s="15">
        <f>ROUND((O$3/300*'Hypothèses générales'!$D107),0)</f>
        <v>288</v>
      </c>
      <c r="P106" s="15">
        <f>ROUND((P$3/300*'Hypothèses générales'!$D107),0)</f>
        <v>36</v>
      </c>
      <c r="Q106" s="15">
        <f>ROUND((Q$3/300*'Hypothèses générales'!$D107),0)</f>
        <v>54</v>
      </c>
      <c r="R106" s="15">
        <f>ROUND((R$3/300*'Hypothèses générales'!$D107),0)</f>
        <v>59</v>
      </c>
      <c r="S106" s="15">
        <f>ROUND((S$3/300*'Hypothèses générales'!$D107),0)</f>
        <v>67</v>
      </c>
      <c r="T106" s="15">
        <f>ROUND((T$3/300*'Hypothèses générales'!$D107),0)</f>
        <v>425</v>
      </c>
      <c r="U106" s="15">
        <f>ROUND((U$3/300*'Hypothèses générales'!$D107),0)</f>
        <v>96</v>
      </c>
      <c r="V106" s="15">
        <f>ROUND((V$3/300*'Hypothèses générales'!$D107),0)</f>
        <v>136</v>
      </c>
      <c r="W106" s="15">
        <f>ROUND((W$3/300*'Hypothèses générales'!$D107),0)</f>
        <v>85</v>
      </c>
      <c r="X106" s="15">
        <f>ROUND((X$3/300*'Hypothèses générales'!$D107),0)</f>
        <v>401</v>
      </c>
      <c r="Y106" s="15">
        <f>ROUND((Y$3/300*'Hypothèses générales'!$D107),0)</f>
        <v>120</v>
      </c>
      <c r="Z106" s="15">
        <f>ROUND((Z$3/300*'Hypothèses générales'!$D107),0)</f>
        <v>44</v>
      </c>
      <c r="AA106" s="15">
        <f>ROUND((AA$3/300*'Hypothèses générales'!$D107),0)</f>
        <v>59</v>
      </c>
    </row>
    <row r="107" spans="1:27" ht="15.75" x14ac:dyDescent="0.25">
      <c r="A107" s="45"/>
      <c r="B107" s="29" t="s">
        <v>50</v>
      </c>
      <c r="C107" s="3" t="s">
        <v>80</v>
      </c>
      <c r="D107" s="22">
        <f t="shared" ref="D107:D128" si="9">SUM(G107:AA107)</f>
        <v>31193</v>
      </c>
      <c r="G107" s="15">
        <f>ROUND((G$3/300*'Hypothèses générales'!$D108),0)</f>
        <v>725</v>
      </c>
      <c r="H107" s="15">
        <f>ROUND((H$3/300*'Hypothèses générales'!$D108),0)</f>
        <v>983</v>
      </c>
      <c r="I107" s="15">
        <f>ROUND((I$3/300*'Hypothèses générales'!$D108),0)</f>
        <v>2384</v>
      </c>
      <c r="J107" s="15">
        <f>ROUND((J$3/300*'Hypothèses générales'!$D108),0)</f>
        <v>846</v>
      </c>
      <c r="K107" s="15">
        <f>ROUND((K$3/300*'Hypothèses générales'!$D108),0)</f>
        <v>1686</v>
      </c>
      <c r="L107" s="15">
        <f>ROUND((L$3/300*'Hypothèses générales'!$D108),0)</f>
        <v>3225</v>
      </c>
      <c r="M107" s="15">
        <f>ROUND((M$3/300*'Hypothèses générales'!$D108),0)</f>
        <v>891</v>
      </c>
      <c r="N107" s="15">
        <f>ROUND((N$3/300*'Hypothèses générales'!$D108),0)</f>
        <v>1773</v>
      </c>
      <c r="O107" s="15">
        <f>ROUND((O$3/300*'Hypothèses générales'!$D108),0)</f>
        <v>2880</v>
      </c>
      <c r="P107" s="15">
        <f>ROUND((P$3/300*'Hypothèses générales'!$D108),0)</f>
        <v>359</v>
      </c>
      <c r="Q107" s="15">
        <f>ROUND((Q$3/300*'Hypothèses générales'!$D108),0)</f>
        <v>540</v>
      </c>
      <c r="R107" s="15">
        <f>ROUND((R$3/300*'Hypothèses générales'!$D108),0)</f>
        <v>591</v>
      </c>
      <c r="S107" s="15">
        <f>ROUND((S$3/300*'Hypothèses générales'!$D108),0)</f>
        <v>669</v>
      </c>
      <c r="T107" s="15">
        <f>ROUND((T$3/300*'Hypothèses générales'!$D108),0)</f>
        <v>4245</v>
      </c>
      <c r="U107" s="15">
        <f>ROUND((U$3/300*'Hypothèses générales'!$D108),0)</f>
        <v>963</v>
      </c>
      <c r="V107" s="15">
        <f>ROUND((V$3/300*'Hypothèses générales'!$D108),0)</f>
        <v>1356</v>
      </c>
      <c r="W107" s="15">
        <f>ROUND((W$3/300*'Hypothèses générales'!$D108),0)</f>
        <v>846</v>
      </c>
      <c r="X107" s="15">
        <f>ROUND((X$3/300*'Hypothèses générales'!$D108),0)</f>
        <v>4008</v>
      </c>
      <c r="Y107" s="15">
        <f>ROUND((Y$3/300*'Hypothèses générales'!$D108),0)</f>
        <v>1200</v>
      </c>
      <c r="Z107" s="15">
        <f>ROUND((Z$3/300*'Hypothèses générales'!$D108),0)</f>
        <v>438</v>
      </c>
      <c r="AA107" s="15">
        <f>ROUND((AA$3/300*'Hypothèses générales'!$D108),0)</f>
        <v>585</v>
      </c>
    </row>
    <row r="108" spans="1:27" ht="15.75" x14ac:dyDescent="0.25">
      <c r="A108" s="45"/>
      <c r="B108" s="29"/>
      <c r="C108" s="3" t="s">
        <v>159</v>
      </c>
      <c r="D108" s="22">
        <f t="shared" si="9"/>
        <v>3121</v>
      </c>
      <c r="G108" s="15">
        <f>ROUND((G$3/300*'Hypothèses générales'!$D109),0)</f>
        <v>72</v>
      </c>
      <c r="H108" s="15">
        <f>ROUND((H$3/300*'Hypothèses générales'!$D109),0)</f>
        <v>98</v>
      </c>
      <c r="I108" s="15">
        <f>ROUND((I$3/300*'Hypothèses générales'!$D109),0)</f>
        <v>238</v>
      </c>
      <c r="J108" s="15">
        <f>ROUND((J$3/300*'Hypothèses générales'!$D109),0)</f>
        <v>85</v>
      </c>
      <c r="K108" s="15">
        <f>ROUND((K$3/300*'Hypothèses générales'!$D109),0)</f>
        <v>169</v>
      </c>
      <c r="L108" s="15">
        <f>ROUND((L$3/300*'Hypothèses générales'!$D109),0)</f>
        <v>323</v>
      </c>
      <c r="M108" s="15">
        <f>ROUND((M$3/300*'Hypothèses générales'!$D109),0)</f>
        <v>89</v>
      </c>
      <c r="N108" s="15">
        <f>ROUND((N$3/300*'Hypothèses générales'!$D109),0)</f>
        <v>177</v>
      </c>
      <c r="O108" s="15">
        <f>ROUND((O$3/300*'Hypothèses générales'!$D109),0)</f>
        <v>288</v>
      </c>
      <c r="P108" s="15">
        <f>ROUND((P$3/300*'Hypothèses générales'!$D109),0)</f>
        <v>36</v>
      </c>
      <c r="Q108" s="15">
        <f>ROUND((Q$3/300*'Hypothèses générales'!$D109),0)</f>
        <v>54</v>
      </c>
      <c r="R108" s="15">
        <f>ROUND((R$3/300*'Hypothèses générales'!$D109),0)</f>
        <v>59</v>
      </c>
      <c r="S108" s="15">
        <f>ROUND((S$3/300*'Hypothèses générales'!$D109),0)</f>
        <v>67</v>
      </c>
      <c r="T108" s="15">
        <f>ROUND((T$3/300*'Hypothèses générales'!$D109),0)</f>
        <v>425</v>
      </c>
      <c r="U108" s="15">
        <f>ROUND((U$3/300*'Hypothèses générales'!$D109),0)</f>
        <v>96</v>
      </c>
      <c r="V108" s="15">
        <f>ROUND((V$3/300*'Hypothèses générales'!$D109),0)</f>
        <v>136</v>
      </c>
      <c r="W108" s="15">
        <f>ROUND((W$3/300*'Hypothèses générales'!$D109),0)</f>
        <v>85</v>
      </c>
      <c r="X108" s="15">
        <f>ROUND((X$3/300*'Hypothèses générales'!$D109),0)</f>
        <v>401</v>
      </c>
      <c r="Y108" s="15">
        <f>ROUND((Y$3/300*'Hypothèses générales'!$D109),0)</f>
        <v>120</v>
      </c>
      <c r="Z108" s="15">
        <f>ROUND((Z$3/300*'Hypothèses générales'!$D109),0)</f>
        <v>44</v>
      </c>
      <c r="AA108" s="15">
        <f>ROUND((AA$3/300*'Hypothèses générales'!$D109),0)</f>
        <v>59</v>
      </c>
    </row>
    <row r="109" spans="1:27" ht="15.75" x14ac:dyDescent="0.25">
      <c r="A109" s="45"/>
      <c r="B109" s="29"/>
      <c r="C109" s="3" t="s">
        <v>70</v>
      </c>
      <c r="D109" s="22">
        <f t="shared" si="9"/>
        <v>3121</v>
      </c>
      <c r="G109" s="15">
        <f>ROUND((G$3/300*'Hypothèses générales'!$D110),0)</f>
        <v>72</v>
      </c>
      <c r="H109" s="15">
        <f>ROUND((H$3/300*'Hypothèses générales'!$D110),0)</f>
        <v>98</v>
      </c>
      <c r="I109" s="15">
        <f>ROUND((I$3/300*'Hypothèses générales'!$D110),0)</f>
        <v>238</v>
      </c>
      <c r="J109" s="15">
        <f>ROUND((J$3/300*'Hypothèses générales'!$D110),0)</f>
        <v>85</v>
      </c>
      <c r="K109" s="15">
        <f>ROUND((K$3/300*'Hypothèses générales'!$D110),0)</f>
        <v>169</v>
      </c>
      <c r="L109" s="15">
        <f>ROUND((L$3/300*'Hypothèses générales'!$D110),0)</f>
        <v>323</v>
      </c>
      <c r="M109" s="15">
        <f>ROUND((M$3/300*'Hypothèses générales'!$D110),0)</f>
        <v>89</v>
      </c>
      <c r="N109" s="15">
        <f>ROUND((N$3/300*'Hypothèses générales'!$D110),0)</f>
        <v>177</v>
      </c>
      <c r="O109" s="15">
        <f>ROUND((O$3/300*'Hypothèses générales'!$D110),0)</f>
        <v>288</v>
      </c>
      <c r="P109" s="15">
        <f>ROUND((P$3/300*'Hypothèses générales'!$D110),0)</f>
        <v>36</v>
      </c>
      <c r="Q109" s="15">
        <f>ROUND((Q$3/300*'Hypothèses générales'!$D110),0)</f>
        <v>54</v>
      </c>
      <c r="R109" s="15">
        <f>ROUND((R$3/300*'Hypothèses générales'!$D110),0)</f>
        <v>59</v>
      </c>
      <c r="S109" s="15">
        <f>ROUND((S$3/300*'Hypothèses générales'!$D110),0)</f>
        <v>67</v>
      </c>
      <c r="T109" s="15">
        <f>ROUND((T$3/300*'Hypothèses générales'!$D110),0)</f>
        <v>425</v>
      </c>
      <c r="U109" s="15">
        <f>ROUND((U$3/300*'Hypothèses générales'!$D110),0)</f>
        <v>96</v>
      </c>
      <c r="V109" s="15">
        <f>ROUND((V$3/300*'Hypothèses générales'!$D110),0)</f>
        <v>136</v>
      </c>
      <c r="W109" s="15">
        <f>ROUND((W$3/300*'Hypothèses générales'!$D110),0)</f>
        <v>85</v>
      </c>
      <c r="X109" s="15">
        <f>ROUND((X$3/300*'Hypothèses générales'!$D110),0)</f>
        <v>401</v>
      </c>
      <c r="Y109" s="15">
        <f>ROUND((Y$3/300*'Hypothèses générales'!$D110),0)</f>
        <v>120</v>
      </c>
      <c r="Z109" s="15">
        <f>ROUND((Z$3/300*'Hypothèses générales'!$D110),0)</f>
        <v>44</v>
      </c>
      <c r="AA109" s="15">
        <f>ROUND((AA$3/300*'Hypothèses générales'!$D110),0)</f>
        <v>59</v>
      </c>
    </row>
    <row r="110" spans="1:27" ht="15.75" x14ac:dyDescent="0.25">
      <c r="A110" s="45"/>
      <c r="B110" s="29"/>
      <c r="C110" s="3" t="s">
        <v>160</v>
      </c>
      <c r="D110" s="22">
        <f t="shared" si="9"/>
        <v>13862</v>
      </c>
      <c r="G110" s="15">
        <f>ROUND((G$3/300*'Hypothèses générales'!$D111),0)</f>
        <v>322</v>
      </c>
      <c r="H110" s="15">
        <f>ROUND((H$3/300*'Hypothèses générales'!$D111),0)</f>
        <v>437</v>
      </c>
      <c r="I110" s="15">
        <f>ROUND((I$3/300*'Hypothèses générales'!$D111),0)</f>
        <v>1059</v>
      </c>
      <c r="J110" s="15">
        <f>ROUND((J$3/300*'Hypothèses générales'!$D111),0)</f>
        <v>376</v>
      </c>
      <c r="K110" s="15">
        <f>ROUND((K$3/300*'Hypothèses générales'!$D111),0)</f>
        <v>749</v>
      </c>
      <c r="L110" s="15">
        <f>ROUND((L$3/300*'Hypothèses générales'!$D111),0)</f>
        <v>1433</v>
      </c>
      <c r="M110" s="15">
        <f>ROUND((M$3/300*'Hypothèses générales'!$D111),0)</f>
        <v>396</v>
      </c>
      <c r="N110" s="15">
        <f>ROUND((N$3/300*'Hypothèses générales'!$D111),0)</f>
        <v>788</v>
      </c>
      <c r="O110" s="15">
        <f>ROUND((O$3/300*'Hypothèses générales'!$D111),0)</f>
        <v>1280</v>
      </c>
      <c r="P110" s="15">
        <f>ROUND((P$3/300*'Hypothèses générales'!$D111),0)</f>
        <v>159</v>
      </c>
      <c r="Q110" s="15">
        <f>ROUND((Q$3/300*'Hypothèses générales'!$D111),0)</f>
        <v>240</v>
      </c>
      <c r="R110" s="15">
        <f>ROUND((R$3/300*'Hypothèses générales'!$D111),0)</f>
        <v>263</v>
      </c>
      <c r="S110" s="15">
        <f>ROUND((S$3/300*'Hypothèses générales'!$D111),0)</f>
        <v>297</v>
      </c>
      <c r="T110" s="15">
        <f>ROUND((T$3/300*'Hypothèses générales'!$D111),0)</f>
        <v>1887</v>
      </c>
      <c r="U110" s="15">
        <f>ROUND((U$3/300*'Hypothèses générales'!$D111),0)</f>
        <v>428</v>
      </c>
      <c r="V110" s="15">
        <f>ROUND((V$3/300*'Hypothèses générales'!$D111),0)</f>
        <v>603</v>
      </c>
      <c r="W110" s="15">
        <f>ROUND((W$3/300*'Hypothèses générales'!$D111),0)</f>
        <v>376</v>
      </c>
      <c r="X110" s="15">
        <f>ROUND((X$3/300*'Hypothèses générales'!$D111),0)</f>
        <v>1781</v>
      </c>
      <c r="Y110" s="15">
        <f>ROUND((Y$3/300*'Hypothèses générales'!$D111),0)</f>
        <v>533</v>
      </c>
      <c r="Z110" s="15">
        <f>ROUND((Z$3/300*'Hypothèses générales'!$D111),0)</f>
        <v>195</v>
      </c>
      <c r="AA110" s="15">
        <f>ROUND((AA$3/300*'Hypothèses générales'!$D111),0)</f>
        <v>260</v>
      </c>
    </row>
    <row r="111" spans="1:27" ht="15.75" x14ac:dyDescent="0.25">
      <c r="A111" s="45"/>
      <c r="B111" s="29"/>
      <c r="C111" s="3" t="s">
        <v>93</v>
      </c>
      <c r="D111" s="22">
        <f t="shared" si="9"/>
        <v>1387</v>
      </c>
      <c r="G111" s="15">
        <f>ROUND((G$3/300*'Hypothèses générales'!$D112),0)</f>
        <v>32</v>
      </c>
      <c r="H111" s="15">
        <f>ROUND((H$3/300*'Hypothèses générales'!$D112),0)</f>
        <v>44</v>
      </c>
      <c r="I111" s="15">
        <f>ROUND((I$3/300*'Hypothèses générales'!$D112),0)</f>
        <v>106</v>
      </c>
      <c r="J111" s="15">
        <f>ROUND((J$3/300*'Hypothèses générales'!$D112),0)</f>
        <v>38</v>
      </c>
      <c r="K111" s="15">
        <f>ROUND((K$3/300*'Hypothèses générales'!$D112),0)</f>
        <v>75</v>
      </c>
      <c r="L111" s="15">
        <f>ROUND((L$3/300*'Hypothèses générales'!$D112),0)</f>
        <v>143</v>
      </c>
      <c r="M111" s="15">
        <f>ROUND((M$3/300*'Hypothèses générales'!$D112),0)</f>
        <v>40</v>
      </c>
      <c r="N111" s="15">
        <f>ROUND((N$3/300*'Hypothèses générales'!$D112),0)</f>
        <v>79</v>
      </c>
      <c r="O111" s="15">
        <f>ROUND((O$3/300*'Hypothèses générales'!$D112),0)</f>
        <v>128</v>
      </c>
      <c r="P111" s="15">
        <f>ROUND((P$3/300*'Hypothèses générales'!$D112),0)</f>
        <v>16</v>
      </c>
      <c r="Q111" s="15">
        <f>ROUND((Q$3/300*'Hypothèses générales'!$D112),0)</f>
        <v>24</v>
      </c>
      <c r="R111" s="15">
        <f>ROUND((R$3/300*'Hypothèses générales'!$D112),0)</f>
        <v>26</v>
      </c>
      <c r="S111" s="15">
        <f>ROUND((S$3/300*'Hypothèses générales'!$D112),0)</f>
        <v>30</v>
      </c>
      <c r="T111" s="15">
        <f>ROUND((T$3/300*'Hypothèses générales'!$D112),0)</f>
        <v>189</v>
      </c>
      <c r="U111" s="15">
        <f>ROUND((U$3/300*'Hypothèses générales'!$D112),0)</f>
        <v>43</v>
      </c>
      <c r="V111" s="15">
        <f>ROUND((V$3/300*'Hypothèses générales'!$D112),0)</f>
        <v>60</v>
      </c>
      <c r="W111" s="15">
        <f>ROUND((W$3/300*'Hypothèses générales'!$D112),0)</f>
        <v>38</v>
      </c>
      <c r="X111" s="15">
        <f>ROUND((X$3/300*'Hypothèses générales'!$D112),0)</f>
        <v>178</v>
      </c>
      <c r="Y111" s="15">
        <f>ROUND((Y$3/300*'Hypothèses générales'!$D112),0)</f>
        <v>53</v>
      </c>
      <c r="Z111" s="15">
        <f>ROUND((Z$3/300*'Hypothèses générales'!$D112),0)</f>
        <v>19</v>
      </c>
      <c r="AA111" s="15">
        <f>ROUND((AA$3/300*'Hypothèses générales'!$D112),0)</f>
        <v>26</v>
      </c>
    </row>
    <row r="112" spans="1:27" ht="15.75" x14ac:dyDescent="0.25">
      <c r="A112" s="45"/>
      <c r="B112" s="29"/>
      <c r="C112" s="3" t="s">
        <v>94</v>
      </c>
      <c r="D112" s="22">
        <f t="shared" si="9"/>
        <v>1387</v>
      </c>
      <c r="G112" s="15">
        <f>ROUND((G$3/300*'Hypothèses générales'!$D113),0)</f>
        <v>32</v>
      </c>
      <c r="H112" s="15">
        <f>ROUND((H$3/300*'Hypothèses générales'!$D113),0)</f>
        <v>44</v>
      </c>
      <c r="I112" s="15">
        <f>ROUND((I$3/300*'Hypothèses générales'!$D113),0)</f>
        <v>106</v>
      </c>
      <c r="J112" s="15">
        <f>ROUND((J$3/300*'Hypothèses générales'!$D113),0)</f>
        <v>38</v>
      </c>
      <c r="K112" s="15">
        <f>ROUND((K$3/300*'Hypothèses générales'!$D113),0)</f>
        <v>75</v>
      </c>
      <c r="L112" s="15">
        <f>ROUND((L$3/300*'Hypothèses générales'!$D113),0)</f>
        <v>143</v>
      </c>
      <c r="M112" s="15">
        <f>ROUND((M$3/300*'Hypothèses générales'!$D113),0)</f>
        <v>40</v>
      </c>
      <c r="N112" s="15">
        <f>ROUND((N$3/300*'Hypothèses générales'!$D113),0)</f>
        <v>79</v>
      </c>
      <c r="O112" s="15">
        <f>ROUND((O$3/300*'Hypothèses générales'!$D113),0)</f>
        <v>128</v>
      </c>
      <c r="P112" s="15">
        <f>ROUND((P$3/300*'Hypothèses générales'!$D113),0)</f>
        <v>16</v>
      </c>
      <c r="Q112" s="15">
        <f>ROUND((Q$3/300*'Hypothèses générales'!$D113),0)</f>
        <v>24</v>
      </c>
      <c r="R112" s="15">
        <f>ROUND((R$3/300*'Hypothèses générales'!$D113),0)</f>
        <v>26</v>
      </c>
      <c r="S112" s="15">
        <f>ROUND((S$3/300*'Hypothèses générales'!$D113),0)</f>
        <v>30</v>
      </c>
      <c r="T112" s="15">
        <f>ROUND((T$3/300*'Hypothèses générales'!$D113),0)</f>
        <v>189</v>
      </c>
      <c r="U112" s="15">
        <f>ROUND((U$3/300*'Hypothèses générales'!$D113),0)</f>
        <v>43</v>
      </c>
      <c r="V112" s="15">
        <f>ROUND((V$3/300*'Hypothèses générales'!$D113),0)</f>
        <v>60</v>
      </c>
      <c r="W112" s="15">
        <f>ROUND((W$3/300*'Hypothèses générales'!$D113),0)</f>
        <v>38</v>
      </c>
      <c r="X112" s="15">
        <f>ROUND((X$3/300*'Hypothèses générales'!$D113),0)</f>
        <v>178</v>
      </c>
      <c r="Y112" s="15">
        <f>ROUND((Y$3/300*'Hypothèses générales'!$D113),0)</f>
        <v>53</v>
      </c>
      <c r="Z112" s="15">
        <f>ROUND((Z$3/300*'Hypothèses générales'!$D113),0)</f>
        <v>19</v>
      </c>
      <c r="AA112" s="15">
        <f>ROUND((AA$3/300*'Hypothèses générales'!$D113),0)</f>
        <v>26</v>
      </c>
    </row>
    <row r="113" spans="1:27" ht="15.75" x14ac:dyDescent="0.25">
      <c r="A113" s="45"/>
      <c r="B113" s="29"/>
      <c r="C113" s="3" t="s">
        <v>87</v>
      </c>
      <c r="D113" s="22">
        <f t="shared" si="9"/>
        <v>553</v>
      </c>
      <c r="G113" s="15">
        <f>ROUND((G$3/300*'Hypothèses générales'!$D114),0)</f>
        <v>13</v>
      </c>
      <c r="H113" s="15">
        <f>ROUND((H$3/300*'Hypothèses générales'!$D114),0)</f>
        <v>17</v>
      </c>
      <c r="I113" s="15">
        <f>ROUND((I$3/300*'Hypothèses générales'!$D114),0)</f>
        <v>42</v>
      </c>
      <c r="J113" s="15">
        <f>ROUND((J$3/300*'Hypothèses générales'!$D114),0)</f>
        <v>15</v>
      </c>
      <c r="K113" s="15">
        <f>ROUND((K$3/300*'Hypothèses générales'!$D114),0)</f>
        <v>30</v>
      </c>
      <c r="L113" s="15">
        <f>ROUND((L$3/300*'Hypothèses générales'!$D114),0)</f>
        <v>57</v>
      </c>
      <c r="M113" s="15">
        <f>ROUND((M$3/300*'Hypothèses générales'!$D114),0)</f>
        <v>16</v>
      </c>
      <c r="N113" s="15">
        <f>ROUND((N$3/300*'Hypothèses générales'!$D114),0)</f>
        <v>32</v>
      </c>
      <c r="O113" s="15">
        <f>ROUND((O$3/300*'Hypothèses générales'!$D114),0)</f>
        <v>51</v>
      </c>
      <c r="P113" s="15">
        <f>ROUND((P$3/300*'Hypothèses générales'!$D114),0)</f>
        <v>6</v>
      </c>
      <c r="Q113" s="15">
        <f>ROUND((Q$3/300*'Hypothèses générales'!$D114),0)</f>
        <v>10</v>
      </c>
      <c r="R113" s="15">
        <f>ROUND((R$3/300*'Hypothèses générales'!$D114),0)</f>
        <v>11</v>
      </c>
      <c r="S113" s="15">
        <f>ROUND((S$3/300*'Hypothèses générales'!$D114),0)</f>
        <v>12</v>
      </c>
      <c r="T113" s="15">
        <f>ROUND((T$3/300*'Hypothèses générales'!$D114),0)</f>
        <v>75</v>
      </c>
      <c r="U113" s="15">
        <f>ROUND((U$3/300*'Hypothèses générales'!$D114),0)</f>
        <v>17</v>
      </c>
      <c r="V113" s="15">
        <f>ROUND((V$3/300*'Hypothèses générales'!$D114),0)</f>
        <v>24</v>
      </c>
      <c r="W113" s="15">
        <f>ROUND((W$3/300*'Hypothèses générales'!$D114),0)</f>
        <v>15</v>
      </c>
      <c r="X113" s="15">
        <f>ROUND((X$3/300*'Hypothèses générales'!$D114),0)</f>
        <v>71</v>
      </c>
      <c r="Y113" s="15">
        <f>ROUND((Y$3/300*'Hypothèses générales'!$D114),0)</f>
        <v>21</v>
      </c>
      <c r="Z113" s="15">
        <f>ROUND((Z$3/300*'Hypothèses générales'!$D114),0)</f>
        <v>8</v>
      </c>
      <c r="AA113" s="15">
        <f>ROUND((AA$3/300*'Hypothèses générales'!$D114),0)</f>
        <v>10</v>
      </c>
    </row>
    <row r="114" spans="1:27" ht="15.75" x14ac:dyDescent="0.25">
      <c r="A114" s="45"/>
      <c r="B114" s="29"/>
      <c r="C114" s="3" t="s">
        <v>88</v>
      </c>
      <c r="D114" s="22">
        <f t="shared" si="9"/>
        <v>3466</v>
      </c>
      <c r="G114" s="15">
        <f>ROUND((G$3/300*'Hypothèses générales'!$D115),0)</f>
        <v>81</v>
      </c>
      <c r="H114" s="15">
        <f>ROUND((H$3/300*'Hypothèses générales'!$D115),0)</f>
        <v>109</v>
      </c>
      <c r="I114" s="15">
        <f>ROUND((I$3/300*'Hypothèses générales'!$D115),0)</f>
        <v>265</v>
      </c>
      <c r="J114" s="15">
        <f>ROUND((J$3/300*'Hypothèses générales'!$D115),0)</f>
        <v>94</v>
      </c>
      <c r="K114" s="15">
        <f>ROUND((K$3/300*'Hypothèses générales'!$D115),0)</f>
        <v>187</v>
      </c>
      <c r="L114" s="15">
        <f>ROUND((L$3/300*'Hypothèses générales'!$D115),0)</f>
        <v>358</v>
      </c>
      <c r="M114" s="15">
        <f>ROUND((M$3/300*'Hypothèses générales'!$D115),0)</f>
        <v>99</v>
      </c>
      <c r="N114" s="15">
        <f>ROUND((N$3/300*'Hypothèses générales'!$D115),0)</f>
        <v>197</v>
      </c>
      <c r="O114" s="15">
        <f>ROUND((O$3/300*'Hypothèses générales'!$D115),0)</f>
        <v>320</v>
      </c>
      <c r="P114" s="15">
        <f>ROUND((P$3/300*'Hypothèses générales'!$D115),0)</f>
        <v>40</v>
      </c>
      <c r="Q114" s="15">
        <f>ROUND((Q$3/300*'Hypothèses générales'!$D115),0)</f>
        <v>60</v>
      </c>
      <c r="R114" s="15">
        <f>ROUND((R$3/300*'Hypothèses générales'!$D115),0)</f>
        <v>66</v>
      </c>
      <c r="S114" s="15">
        <f>ROUND((S$3/300*'Hypothèses générales'!$D115),0)</f>
        <v>74</v>
      </c>
      <c r="T114" s="15">
        <f>ROUND((T$3/300*'Hypothèses générales'!$D115),0)</f>
        <v>472</v>
      </c>
      <c r="U114" s="15">
        <f>ROUND((U$3/300*'Hypothèses générales'!$D115),0)</f>
        <v>107</v>
      </c>
      <c r="V114" s="15">
        <f>ROUND((V$3/300*'Hypothèses générales'!$D115),0)</f>
        <v>151</v>
      </c>
      <c r="W114" s="15">
        <f>ROUND((W$3/300*'Hypothèses générales'!$D115),0)</f>
        <v>94</v>
      </c>
      <c r="X114" s="15">
        <f>ROUND((X$3/300*'Hypothèses générales'!$D115),0)</f>
        <v>445</v>
      </c>
      <c r="Y114" s="15">
        <f>ROUND((Y$3/300*'Hypothèses générales'!$D115),0)</f>
        <v>133</v>
      </c>
      <c r="Z114" s="15">
        <f>ROUND((Z$3/300*'Hypothèses générales'!$D115),0)</f>
        <v>49</v>
      </c>
      <c r="AA114" s="15">
        <f>ROUND((AA$3/300*'Hypothèses générales'!$D115),0)</f>
        <v>65</v>
      </c>
    </row>
    <row r="115" spans="1:27" ht="15.75" x14ac:dyDescent="0.25">
      <c r="A115" s="45"/>
      <c r="B115" s="29"/>
      <c r="C115" s="3" t="s">
        <v>89</v>
      </c>
      <c r="D115" s="22">
        <f t="shared" si="9"/>
        <v>3466</v>
      </c>
      <c r="G115" s="15">
        <f>ROUND((G$3/300*'Hypothèses générales'!$D116),0)</f>
        <v>81</v>
      </c>
      <c r="H115" s="15">
        <f>ROUND((H$3/300*'Hypothèses générales'!$D116),0)</f>
        <v>109</v>
      </c>
      <c r="I115" s="15">
        <f>ROUND((I$3/300*'Hypothèses générales'!$D116),0)</f>
        <v>265</v>
      </c>
      <c r="J115" s="15">
        <f>ROUND((J$3/300*'Hypothèses générales'!$D116),0)</f>
        <v>94</v>
      </c>
      <c r="K115" s="15">
        <f>ROUND((K$3/300*'Hypothèses générales'!$D116),0)</f>
        <v>187</v>
      </c>
      <c r="L115" s="15">
        <f>ROUND((L$3/300*'Hypothèses générales'!$D116),0)</f>
        <v>358</v>
      </c>
      <c r="M115" s="15">
        <f>ROUND((M$3/300*'Hypothèses générales'!$D116),0)</f>
        <v>99</v>
      </c>
      <c r="N115" s="15">
        <f>ROUND((N$3/300*'Hypothèses générales'!$D116),0)</f>
        <v>197</v>
      </c>
      <c r="O115" s="15">
        <f>ROUND((O$3/300*'Hypothèses générales'!$D116),0)</f>
        <v>320</v>
      </c>
      <c r="P115" s="15">
        <f>ROUND((P$3/300*'Hypothèses générales'!$D116),0)</f>
        <v>40</v>
      </c>
      <c r="Q115" s="15">
        <f>ROUND((Q$3/300*'Hypothèses générales'!$D116),0)</f>
        <v>60</v>
      </c>
      <c r="R115" s="15">
        <f>ROUND((R$3/300*'Hypothèses générales'!$D116),0)</f>
        <v>66</v>
      </c>
      <c r="S115" s="15">
        <f>ROUND((S$3/300*'Hypothèses générales'!$D116),0)</f>
        <v>74</v>
      </c>
      <c r="T115" s="15">
        <f>ROUND((T$3/300*'Hypothèses générales'!$D116),0)</f>
        <v>472</v>
      </c>
      <c r="U115" s="15">
        <f>ROUND((U$3/300*'Hypothèses générales'!$D116),0)</f>
        <v>107</v>
      </c>
      <c r="V115" s="15">
        <f>ROUND((V$3/300*'Hypothèses générales'!$D116),0)</f>
        <v>151</v>
      </c>
      <c r="W115" s="15">
        <f>ROUND((W$3/300*'Hypothèses générales'!$D116),0)</f>
        <v>94</v>
      </c>
      <c r="X115" s="15">
        <f>ROUND((X$3/300*'Hypothèses générales'!$D116),0)</f>
        <v>445</v>
      </c>
      <c r="Y115" s="15">
        <f>ROUND((Y$3/300*'Hypothèses générales'!$D116),0)</f>
        <v>133</v>
      </c>
      <c r="Z115" s="15">
        <f>ROUND((Z$3/300*'Hypothèses générales'!$D116),0)</f>
        <v>49</v>
      </c>
      <c r="AA115" s="15">
        <f>ROUND((AA$3/300*'Hypothèses générales'!$D116),0)</f>
        <v>65</v>
      </c>
    </row>
    <row r="116" spans="1:27" ht="15.75" x14ac:dyDescent="0.25">
      <c r="A116" s="45"/>
      <c r="B116" s="29"/>
      <c r="C116" s="3" t="s">
        <v>81</v>
      </c>
      <c r="D116" s="22">
        <f t="shared" si="9"/>
        <v>139</v>
      </c>
      <c r="G116" s="15">
        <f>ROUND((G$3/300*'Hypothèses générales'!$D117),0)</f>
        <v>3</v>
      </c>
      <c r="H116" s="15">
        <f>ROUND((H$3/300*'Hypothèses générales'!$D117),0)</f>
        <v>4</v>
      </c>
      <c r="I116" s="15">
        <f>ROUND((I$3/300*'Hypothèses générales'!$D117),0)</f>
        <v>11</v>
      </c>
      <c r="J116" s="15">
        <f>ROUND((J$3/300*'Hypothèses générales'!$D117),0)</f>
        <v>4</v>
      </c>
      <c r="K116" s="15">
        <f>ROUND((K$3/300*'Hypothèses générales'!$D117),0)</f>
        <v>7</v>
      </c>
      <c r="L116" s="15">
        <f>ROUND((L$3/300*'Hypothèses générales'!$D117),0)</f>
        <v>14</v>
      </c>
      <c r="M116" s="15">
        <f>ROUND((M$3/300*'Hypothèses générales'!$D117),0)</f>
        <v>4</v>
      </c>
      <c r="N116" s="15">
        <f>ROUND((N$3/300*'Hypothèses générales'!$D117),0)</f>
        <v>8</v>
      </c>
      <c r="O116" s="15">
        <f>ROUND((O$3/300*'Hypothèses générales'!$D117),0)</f>
        <v>13</v>
      </c>
      <c r="P116" s="15">
        <f>ROUND((P$3/300*'Hypothèses générales'!$D117),0)</f>
        <v>2</v>
      </c>
      <c r="Q116" s="15">
        <f>ROUND((Q$3/300*'Hypothèses générales'!$D117),0)</f>
        <v>2</v>
      </c>
      <c r="R116" s="15">
        <f>ROUND((R$3/300*'Hypothèses générales'!$D117),0)</f>
        <v>3</v>
      </c>
      <c r="S116" s="15">
        <f>ROUND((S$3/300*'Hypothèses générales'!$D117),0)</f>
        <v>3</v>
      </c>
      <c r="T116" s="15">
        <f>ROUND((T$3/300*'Hypothèses générales'!$D117),0)</f>
        <v>19</v>
      </c>
      <c r="U116" s="15">
        <f>ROUND((U$3/300*'Hypothèses générales'!$D117),0)</f>
        <v>4</v>
      </c>
      <c r="V116" s="15">
        <f>ROUND((V$3/300*'Hypothèses générales'!$D117),0)</f>
        <v>6</v>
      </c>
      <c r="W116" s="15">
        <f>ROUND((W$3/300*'Hypothèses générales'!$D117),0)</f>
        <v>4</v>
      </c>
      <c r="X116" s="15">
        <f>ROUND((X$3/300*'Hypothèses générales'!$D117),0)</f>
        <v>18</v>
      </c>
      <c r="Y116" s="15">
        <f>ROUND((Y$3/300*'Hypothèses générales'!$D117),0)</f>
        <v>5</v>
      </c>
      <c r="Z116" s="15">
        <f>ROUND((Z$3/300*'Hypothèses générales'!$D117),0)</f>
        <v>2</v>
      </c>
      <c r="AA116" s="15">
        <f>ROUND((AA$3/300*'Hypothèses générales'!$D117),0)</f>
        <v>3</v>
      </c>
    </row>
    <row r="117" spans="1:27" ht="15.75" x14ac:dyDescent="0.25">
      <c r="A117" s="45"/>
      <c r="B117" s="29"/>
      <c r="C117" s="3" t="s">
        <v>163</v>
      </c>
      <c r="D117" s="22">
        <f t="shared" si="9"/>
        <v>139</v>
      </c>
      <c r="G117" s="15">
        <f>ROUND((G$3/300*'Hypothèses générales'!$D118),0)</f>
        <v>3</v>
      </c>
      <c r="H117" s="15">
        <f>ROUND((H$3/300*'Hypothèses générales'!$D118),0)</f>
        <v>4</v>
      </c>
      <c r="I117" s="15">
        <f>ROUND((I$3/300*'Hypothèses générales'!$D118),0)</f>
        <v>11</v>
      </c>
      <c r="J117" s="15">
        <f>ROUND((J$3/300*'Hypothèses générales'!$D118),0)</f>
        <v>4</v>
      </c>
      <c r="K117" s="15">
        <f>ROUND((K$3/300*'Hypothèses générales'!$D118),0)</f>
        <v>7</v>
      </c>
      <c r="L117" s="15">
        <f>ROUND((L$3/300*'Hypothèses générales'!$D118),0)</f>
        <v>14</v>
      </c>
      <c r="M117" s="15">
        <f>ROUND((M$3/300*'Hypothèses générales'!$D118),0)</f>
        <v>4</v>
      </c>
      <c r="N117" s="15">
        <f>ROUND((N$3/300*'Hypothèses générales'!$D118),0)</f>
        <v>8</v>
      </c>
      <c r="O117" s="15">
        <f>ROUND((O$3/300*'Hypothèses générales'!$D118),0)</f>
        <v>13</v>
      </c>
      <c r="P117" s="15">
        <f>ROUND((P$3/300*'Hypothèses générales'!$D118),0)</f>
        <v>2</v>
      </c>
      <c r="Q117" s="15">
        <f>ROUND((Q$3/300*'Hypothèses générales'!$D118),0)</f>
        <v>2</v>
      </c>
      <c r="R117" s="15">
        <f>ROUND((R$3/300*'Hypothèses générales'!$D118),0)</f>
        <v>3</v>
      </c>
      <c r="S117" s="15">
        <f>ROUND((S$3/300*'Hypothèses générales'!$D118),0)</f>
        <v>3</v>
      </c>
      <c r="T117" s="15">
        <f>ROUND((T$3/300*'Hypothèses générales'!$D118),0)</f>
        <v>19</v>
      </c>
      <c r="U117" s="15">
        <f>ROUND((U$3/300*'Hypothèses générales'!$D118),0)</f>
        <v>4</v>
      </c>
      <c r="V117" s="15">
        <f>ROUND((V$3/300*'Hypothèses générales'!$D118),0)</f>
        <v>6</v>
      </c>
      <c r="W117" s="15">
        <f>ROUND((W$3/300*'Hypothèses générales'!$D118),0)</f>
        <v>4</v>
      </c>
      <c r="X117" s="15">
        <f>ROUND((X$3/300*'Hypothèses générales'!$D118),0)</f>
        <v>18</v>
      </c>
      <c r="Y117" s="15">
        <f>ROUND((Y$3/300*'Hypothèses générales'!$D118),0)</f>
        <v>5</v>
      </c>
      <c r="Z117" s="15">
        <f>ROUND((Z$3/300*'Hypothèses générales'!$D118),0)</f>
        <v>2</v>
      </c>
      <c r="AA117" s="15">
        <f>ROUND((AA$3/300*'Hypothèses générales'!$D118),0)</f>
        <v>3</v>
      </c>
    </row>
    <row r="118" spans="1:27" ht="15.75" x14ac:dyDescent="0.25">
      <c r="A118" s="45"/>
      <c r="B118" s="29"/>
      <c r="C118" s="3" t="s">
        <v>91</v>
      </c>
      <c r="D118" s="22">
        <f t="shared" si="9"/>
        <v>139</v>
      </c>
      <c r="G118" s="15">
        <f>ROUND((G$3/300*'Hypothèses générales'!$D119),0)</f>
        <v>3</v>
      </c>
      <c r="H118" s="15">
        <f>ROUND((H$3/300*'Hypothèses générales'!$D119),0)</f>
        <v>4</v>
      </c>
      <c r="I118" s="15">
        <f>ROUND((I$3/300*'Hypothèses générales'!$D119),0)</f>
        <v>11</v>
      </c>
      <c r="J118" s="15">
        <f>ROUND((J$3/300*'Hypothèses générales'!$D119),0)</f>
        <v>4</v>
      </c>
      <c r="K118" s="15">
        <f>ROUND((K$3/300*'Hypothèses générales'!$D119),0)</f>
        <v>7</v>
      </c>
      <c r="L118" s="15">
        <f>ROUND((L$3/300*'Hypothèses générales'!$D119),0)</f>
        <v>14</v>
      </c>
      <c r="M118" s="15">
        <f>ROUND((M$3/300*'Hypothèses générales'!$D119),0)</f>
        <v>4</v>
      </c>
      <c r="N118" s="15">
        <f>ROUND((N$3/300*'Hypothèses générales'!$D119),0)</f>
        <v>8</v>
      </c>
      <c r="O118" s="15">
        <f>ROUND((O$3/300*'Hypothèses générales'!$D119),0)</f>
        <v>13</v>
      </c>
      <c r="P118" s="15">
        <f>ROUND((P$3/300*'Hypothèses générales'!$D119),0)</f>
        <v>2</v>
      </c>
      <c r="Q118" s="15">
        <f>ROUND((Q$3/300*'Hypothèses générales'!$D119),0)</f>
        <v>2</v>
      </c>
      <c r="R118" s="15">
        <f>ROUND((R$3/300*'Hypothèses générales'!$D119),0)</f>
        <v>3</v>
      </c>
      <c r="S118" s="15">
        <f>ROUND((S$3/300*'Hypothèses générales'!$D119),0)</f>
        <v>3</v>
      </c>
      <c r="T118" s="15">
        <f>ROUND((T$3/300*'Hypothèses générales'!$D119),0)</f>
        <v>19</v>
      </c>
      <c r="U118" s="15">
        <f>ROUND((U$3/300*'Hypothèses générales'!$D119),0)</f>
        <v>4</v>
      </c>
      <c r="V118" s="15">
        <f>ROUND((V$3/300*'Hypothèses générales'!$D119),0)</f>
        <v>6</v>
      </c>
      <c r="W118" s="15">
        <f>ROUND((W$3/300*'Hypothèses générales'!$D119),0)</f>
        <v>4</v>
      </c>
      <c r="X118" s="15">
        <f>ROUND((X$3/300*'Hypothèses générales'!$D119),0)</f>
        <v>18</v>
      </c>
      <c r="Y118" s="15">
        <f>ROUND((Y$3/300*'Hypothèses générales'!$D119),0)</f>
        <v>5</v>
      </c>
      <c r="Z118" s="15">
        <f>ROUND((Z$3/300*'Hypothèses générales'!$D119),0)</f>
        <v>2</v>
      </c>
      <c r="AA118" s="15">
        <f>ROUND((AA$3/300*'Hypothèses générales'!$D119),0)</f>
        <v>3</v>
      </c>
    </row>
    <row r="119" spans="1:27" ht="31.5" x14ac:dyDescent="0.25">
      <c r="A119" s="45"/>
      <c r="B119" s="29"/>
      <c r="C119" s="3" t="s">
        <v>126</v>
      </c>
      <c r="D119" s="22">
        <f t="shared" si="9"/>
        <v>139</v>
      </c>
      <c r="G119" s="15">
        <f>ROUND((G$3/300*'Hypothèses générales'!$D120),0)</f>
        <v>3</v>
      </c>
      <c r="H119" s="15">
        <f>ROUND((H$3/300*'Hypothèses générales'!$D120),0)</f>
        <v>4</v>
      </c>
      <c r="I119" s="15">
        <f>ROUND((I$3/300*'Hypothèses générales'!$D120),0)</f>
        <v>11</v>
      </c>
      <c r="J119" s="15">
        <f>ROUND((J$3/300*'Hypothèses générales'!$D120),0)</f>
        <v>4</v>
      </c>
      <c r="K119" s="15">
        <f>ROUND((K$3/300*'Hypothèses générales'!$D120),0)</f>
        <v>7</v>
      </c>
      <c r="L119" s="15">
        <f>ROUND((L$3/300*'Hypothèses générales'!$D120),0)</f>
        <v>14</v>
      </c>
      <c r="M119" s="15">
        <f>ROUND((M$3/300*'Hypothèses générales'!$D120),0)</f>
        <v>4</v>
      </c>
      <c r="N119" s="15">
        <f>ROUND((N$3/300*'Hypothèses générales'!$D120),0)</f>
        <v>8</v>
      </c>
      <c r="O119" s="15">
        <f>ROUND((O$3/300*'Hypothèses générales'!$D120),0)</f>
        <v>13</v>
      </c>
      <c r="P119" s="15">
        <f>ROUND((P$3/300*'Hypothèses générales'!$D120),0)</f>
        <v>2</v>
      </c>
      <c r="Q119" s="15">
        <f>ROUND((Q$3/300*'Hypothèses générales'!$D120),0)</f>
        <v>2</v>
      </c>
      <c r="R119" s="15">
        <f>ROUND((R$3/300*'Hypothèses générales'!$D120),0)</f>
        <v>3</v>
      </c>
      <c r="S119" s="15">
        <f>ROUND((S$3/300*'Hypothèses générales'!$D120),0)</f>
        <v>3</v>
      </c>
      <c r="T119" s="15">
        <f>ROUND((T$3/300*'Hypothèses générales'!$D120),0)</f>
        <v>19</v>
      </c>
      <c r="U119" s="15">
        <f>ROUND((U$3/300*'Hypothèses générales'!$D120),0)</f>
        <v>4</v>
      </c>
      <c r="V119" s="15">
        <f>ROUND((V$3/300*'Hypothèses générales'!$D120),0)</f>
        <v>6</v>
      </c>
      <c r="W119" s="15">
        <f>ROUND((W$3/300*'Hypothèses générales'!$D120),0)</f>
        <v>4</v>
      </c>
      <c r="X119" s="15">
        <f>ROUND((X$3/300*'Hypothèses générales'!$D120),0)</f>
        <v>18</v>
      </c>
      <c r="Y119" s="15">
        <f>ROUND((Y$3/300*'Hypothèses générales'!$D120),0)</f>
        <v>5</v>
      </c>
      <c r="Z119" s="15">
        <f>ROUND((Z$3/300*'Hypothèses générales'!$D120),0)</f>
        <v>2</v>
      </c>
      <c r="AA119" s="15">
        <f>ROUND((AA$3/300*'Hypothèses générales'!$D120),0)</f>
        <v>3</v>
      </c>
    </row>
    <row r="120" spans="1:27" ht="15.75" x14ac:dyDescent="0.25">
      <c r="A120" s="45"/>
      <c r="B120" s="29"/>
      <c r="C120" s="3" t="s">
        <v>96</v>
      </c>
      <c r="D120" s="22">
        <f t="shared" si="9"/>
        <v>347</v>
      </c>
      <c r="G120" s="15">
        <f>ROUND((G$3/300*'Hypothèses générales'!$D121),0)</f>
        <v>8</v>
      </c>
      <c r="H120" s="15">
        <f>ROUND((H$3/300*'Hypothèses générales'!$D121),0)</f>
        <v>11</v>
      </c>
      <c r="I120" s="15">
        <f>ROUND((I$3/300*'Hypothèses générales'!$D121),0)</f>
        <v>26</v>
      </c>
      <c r="J120" s="15">
        <f>ROUND((J$3/300*'Hypothèses générales'!$D121),0)</f>
        <v>9</v>
      </c>
      <c r="K120" s="15">
        <f>ROUND((K$3/300*'Hypothèses générales'!$D121),0)</f>
        <v>19</v>
      </c>
      <c r="L120" s="15">
        <f>ROUND((L$3/300*'Hypothèses générales'!$D121),0)</f>
        <v>36</v>
      </c>
      <c r="M120" s="15">
        <f>ROUND((M$3/300*'Hypothèses générales'!$D121),0)</f>
        <v>10</v>
      </c>
      <c r="N120" s="15">
        <f>ROUND((N$3/300*'Hypothèses générales'!$D121),0)</f>
        <v>20</v>
      </c>
      <c r="O120" s="15">
        <f>ROUND((O$3/300*'Hypothèses générales'!$D121),0)</f>
        <v>32</v>
      </c>
      <c r="P120" s="15">
        <f>ROUND((P$3/300*'Hypothèses générales'!$D121),0)</f>
        <v>4</v>
      </c>
      <c r="Q120" s="15">
        <f>ROUND((Q$3/300*'Hypothèses générales'!$D121),0)</f>
        <v>6</v>
      </c>
      <c r="R120" s="15">
        <f>ROUND((R$3/300*'Hypothèses générales'!$D121),0)</f>
        <v>7</v>
      </c>
      <c r="S120" s="15">
        <f>ROUND((S$3/300*'Hypothèses générales'!$D121),0)</f>
        <v>7</v>
      </c>
      <c r="T120" s="15">
        <f>ROUND((T$3/300*'Hypothèses générales'!$D121),0)</f>
        <v>47</v>
      </c>
      <c r="U120" s="15">
        <f>ROUND((U$3/300*'Hypothèses générales'!$D121),0)</f>
        <v>11</v>
      </c>
      <c r="V120" s="15">
        <f>ROUND((V$3/300*'Hypothèses générales'!$D121),0)</f>
        <v>15</v>
      </c>
      <c r="W120" s="15">
        <f>ROUND((W$3/300*'Hypothèses générales'!$D121),0)</f>
        <v>9</v>
      </c>
      <c r="X120" s="15">
        <f>ROUND((X$3/300*'Hypothèses générales'!$D121),0)</f>
        <v>45</v>
      </c>
      <c r="Y120" s="15">
        <f>ROUND((Y$3/300*'Hypothèses générales'!$D121),0)</f>
        <v>13</v>
      </c>
      <c r="Z120" s="15">
        <f>ROUND((Z$3/300*'Hypothèses générales'!$D121),0)</f>
        <v>5</v>
      </c>
      <c r="AA120" s="15">
        <f>ROUND((AA$3/300*'Hypothèses générales'!$D121),0)</f>
        <v>7</v>
      </c>
    </row>
    <row r="121" spans="1:27" ht="15.75" x14ac:dyDescent="0.25">
      <c r="A121" s="45"/>
      <c r="B121" s="29"/>
      <c r="C121" s="3" t="s">
        <v>97</v>
      </c>
      <c r="D121" s="22">
        <f t="shared" si="9"/>
        <v>347</v>
      </c>
      <c r="G121" s="15">
        <f>ROUND((G$3/300*'Hypothèses générales'!$D122),0)</f>
        <v>8</v>
      </c>
      <c r="H121" s="15">
        <f>ROUND((H$3/300*'Hypothèses générales'!$D122),0)</f>
        <v>11</v>
      </c>
      <c r="I121" s="15">
        <f>ROUND((I$3/300*'Hypothèses générales'!$D122),0)</f>
        <v>26</v>
      </c>
      <c r="J121" s="15">
        <f>ROUND((J$3/300*'Hypothèses générales'!$D122),0)</f>
        <v>9</v>
      </c>
      <c r="K121" s="15">
        <f>ROUND((K$3/300*'Hypothèses générales'!$D122),0)</f>
        <v>19</v>
      </c>
      <c r="L121" s="15">
        <f>ROUND((L$3/300*'Hypothèses générales'!$D122),0)</f>
        <v>36</v>
      </c>
      <c r="M121" s="15">
        <f>ROUND((M$3/300*'Hypothèses générales'!$D122),0)</f>
        <v>10</v>
      </c>
      <c r="N121" s="15">
        <f>ROUND((N$3/300*'Hypothèses générales'!$D122),0)</f>
        <v>20</v>
      </c>
      <c r="O121" s="15">
        <f>ROUND((O$3/300*'Hypothèses générales'!$D122),0)</f>
        <v>32</v>
      </c>
      <c r="P121" s="15">
        <f>ROUND((P$3/300*'Hypothèses générales'!$D122),0)</f>
        <v>4</v>
      </c>
      <c r="Q121" s="15">
        <f>ROUND((Q$3/300*'Hypothèses générales'!$D122),0)</f>
        <v>6</v>
      </c>
      <c r="R121" s="15">
        <f>ROUND((R$3/300*'Hypothèses générales'!$D122),0)</f>
        <v>7</v>
      </c>
      <c r="S121" s="15">
        <f>ROUND((S$3/300*'Hypothèses générales'!$D122),0)</f>
        <v>7</v>
      </c>
      <c r="T121" s="15">
        <f>ROUND((T$3/300*'Hypothèses générales'!$D122),0)</f>
        <v>47</v>
      </c>
      <c r="U121" s="15">
        <f>ROUND((U$3/300*'Hypothèses générales'!$D122),0)</f>
        <v>11</v>
      </c>
      <c r="V121" s="15">
        <f>ROUND((V$3/300*'Hypothèses générales'!$D122),0)</f>
        <v>15</v>
      </c>
      <c r="W121" s="15">
        <f>ROUND((W$3/300*'Hypothèses générales'!$D122),0)</f>
        <v>9</v>
      </c>
      <c r="X121" s="15">
        <f>ROUND((X$3/300*'Hypothèses générales'!$D122),0)</f>
        <v>45</v>
      </c>
      <c r="Y121" s="15">
        <f>ROUND((Y$3/300*'Hypothèses générales'!$D122),0)</f>
        <v>13</v>
      </c>
      <c r="Z121" s="15">
        <f>ROUND((Z$3/300*'Hypothèses générales'!$D122),0)</f>
        <v>5</v>
      </c>
      <c r="AA121" s="15">
        <f>ROUND((AA$3/300*'Hypothèses générales'!$D122),0)</f>
        <v>7</v>
      </c>
    </row>
    <row r="122" spans="1:27" ht="15.75" x14ac:dyDescent="0.25">
      <c r="A122" s="45"/>
      <c r="B122" s="29"/>
      <c r="C122" s="3" t="s">
        <v>98</v>
      </c>
      <c r="D122" s="22">
        <f t="shared" si="9"/>
        <v>139</v>
      </c>
      <c r="G122" s="15">
        <f>ROUND((G$3/300*'Hypothèses générales'!$D123),0)</f>
        <v>3</v>
      </c>
      <c r="H122" s="15">
        <f>ROUND((H$3/300*'Hypothèses générales'!$D123),0)</f>
        <v>4</v>
      </c>
      <c r="I122" s="15">
        <f>ROUND((I$3/300*'Hypothèses générales'!$D123),0)</f>
        <v>11</v>
      </c>
      <c r="J122" s="15">
        <f>ROUND((J$3/300*'Hypothèses générales'!$D123),0)</f>
        <v>4</v>
      </c>
      <c r="K122" s="15">
        <f>ROUND((K$3/300*'Hypothèses générales'!$D123),0)</f>
        <v>7</v>
      </c>
      <c r="L122" s="15">
        <f>ROUND((L$3/300*'Hypothèses générales'!$D123),0)</f>
        <v>14</v>
      </c>
      <c r="M122" s="15">
        <f>ROUND((M$3/300*'Hypothèses générales'!$D123),0)</f>
        <v>4</v>
      </c>
      <c r="N122" s="15">
        <f>ROUND((N$3/300*'Hypothèses générales'!$D123),0)</f>
        <v>8</v>
      </c>
      <c r="O122" s="15">
        <f>ROUND((O$3/300*'Hypothèses générales'!$D123),0)</f>
        <v>13</v>
      </c>
      <c r="P122" s="15">
        <f>ROUND((P$3/300*'Hypothèses générales'!$D123),0)</f>
        <v>2</v>
      </c>
      <c r="Q122" s="15">
        <f>ROUND((Q$3/300*'Hypothèses générales'!$D123),0)</f>
        <v>2</v>
      </c>
      <c r="R122" s="15">
        <f>ROUND((R$3/300*'Hypothèses générales'!$D123),0)</f>
        <v>3</v>
      </c>
      <c r="S122" s="15">
        <f>ROUND((S$3/300*'Hypothèses générales'!$D123),0)</f>
        <v>3</v>
      </c>
      <c r="T122" s="15">
        <f>ROUND((T$3/300*'Hypothèses générales'!$D123),0)</f>
        <v>19</v>
      </c>
      <c r="U122" s="15">
        <f>ROUND((U$3/300*'Hypothèses générales'!$D123),0)</f>
        <v>4</v>
      </c>
      <c r="V122" s="15">
        <f>ROUND((V$3/300*'Hypothèses générales'!$D123),0)</f>
        <v>6</v>
      </c>
      <c r="W122" s="15">
        <f>ROUND((W$3/300*'Hypothèses générales'!$D123),0)</f>
        <v>4</v>
      </c>
      <c r="X122" s="15">
        <f>ROUND((X$3/300*'Hypothèses générales'!$D123),0)</f>
        <v>18</v>
      </c>
      <c r="Y122" s="15">
        <f>ROUND((Y$3/300*'Hypothèses générales'!$D123),0)</f>
        <v>5</v>
      </c>
      <c r="Z122" s="15">
        <f>ROUND((Z$3/300*'Hypothèses générales'!$D123),0)</f>
        <v>2</v>
      </c>
      <c r="AA122" s="15">
        <f>ROUND((AA$3/300*'Hypothèses générales'!$D123),0)</f>
        <v>3</v>
      </c>
    </row>
    <row r="123" spans="1:27" ht="15.75" x14ac:dyDescent="0.25">
      <c r="A123" s="45"/>
      <c r="B123" s="29"/>
      <c r="C123" s="3" t="s">
        <v>90</v>
      </c>
      <c r="D123" s="22">
        <f t="shared" si="9"/>
        <v>347</v>
      </c>
      <c r="G123" s="15">
        <f>ROUND((G$3/300*'Hypothèses générales'!$D124),0)</f>
        <v>8</v>
      </c>
      <c r="H123" s="15">
        <f>ROUND((H$3/300*'Hypothèses générales'!$D124),0)</f>
        <v>11</v>
      </c>
      <c r="I123" s="15">
        <f>ROUND((I$3/300*'Hypothèses générales'!$D124),0)</f>
        <v>26</v>
      </c>
      <c r="J123" s="15">
        <f>ROUND((J$3/300*'Hypothèses générales'!$D124),0)</f>
        <v>9</v>
      </c>
      <c r="K123" s="15">
        <f>ROUND((K$3/300*'Hypothèses générales'!$D124),0)</f>
        <v>19</v>
      </c>
      <c r="L123" s="15">
        <f>ROUND((L$3/300*'Hypothèses générales'!$D124),0)</f>
        <v>36</v>
      </c>
      <c r="M123" s="15">
        <f>ROUND((M$3/300*'Hypothèses générales'!$D124),0)</f>
        <v>10</v>
      </c>
      <c r="N123" s="15">
        <f>ROUND((N$3/300*'Hypothèses générales'!$D124),0)</f>
        <v>20</v>
      </c>
      <c r="O123" s="15">
        <f>ROUND((O$3/300*'Hypothèses générales'!$D124),0)</f>
        <v>32</v>
      </c>
      <c r="P123" s="15">
        <f>ROUND((P$3/300*'Hypothèses générales'!$D124),0)</f>
        <v>4</v>
      </c>
      <c r="Q123" s="15">
        <f>ROUND((Q$3/300*'Hypothèses générales'!$D124),0)</f>
        <v>6</v>
      </c>
      <c r="R123" s="15">
        <f>ROUND((R$3/300*'Hypothèses générales'!$D124),0)</f>
        <v>7</v>
      </c>
      <c r="S123" s="15">
        <f>ROUND((S$3/300*'Hypothèses générales'!$D124),0)</f>
        <v>7</v>
      </c>
      <c r="T123" s="15">
        <f>ROUND((T$3/300*'Hypothèses générales'!$D124),0)</f>
        <v>47</v>
      </c>
      <c r="U123" s="15">
        <f>ROUND((U$3/300*'Hypothèses générales'!$D124),0)</f>
        <v>11</v>
      </c>
      <c r="V123" s="15">
        <f>ROUND((V$3/300*'Hypothèses générales'!$D124),0)</f>
        <v>15</v>
      </c>
      <c r="W123" s="15">
        <f>ROUND((W$3/300*'Hypothèses générales'!$D124),0)</f>
        <v>9</v>
      </c>
      <c r="X123" s="15">
        <f>ROUND((X$3/300*'Hypothèses générales'!$D124),0)</f>
        <v>45</v>
      </c>
      <c r="Y123" s="15">
        <f>ROUND((Y$3/300*'Hypothèses générales'!$D124),0)</f>
        <v>13</v>
      </c>
      <c r="Z123" s="15">
        <f>ROUND((Z$3/300*'Hypothèses générales'!$D124),0)</f>
        <v>5</v>
      </c>
      <c r="AA123" s="15">
        <f>ROUND((AA$3/300*'Hypothèses générales'!$D124),0)</f>
        <v>7</v>
      </c>
    </row>
    <row r="124" spans="1:27" ht="31.5" x14ac:dyDescent="0.25">
      <c r="A124" s="45"/>
      <c r="B124" s="29"/>
      <c r="C124" s="3" t="s">
        <v>146</v>
      </c>
      <c r="D124" s="22">
        <f t="shared" si="9"/>
        <v>347</v>
      </c>
      <c r="G124" s="15">
        <f>ROUND((G$3/300*'Hypothèses générales'!$D125),0)</f>
        <v>8</v>
      </c>
      <c r="H124" s="15">
        <f>ROUND((H$3/300*'Hypothèses générales'!$D125),0)</f>
        <v>11</v>
      </c>
      <c r="I124" s="15">
        <f>ROUND((I$3/300*'Hypothèses générales'!$D125),0)</f>
        <v>26</v>
      </c>
      <c r="J124" s="15">
        <f>ROUND((J$3/300*'Hypothèses générales'!$D125),0)</f>
        <v>9</v>
      </c>
      <c r="K124" s="15">
        <f>ROUND((K$3/300*'Hypothèses générales'!$D125),0)</f>
        <v>19</v>
      </c>
      <c r="L124" s="15">
        <f>ROUND((L$3/300*'Hypothèses générales'!$D125),0)</f>
        <v>36</v>
      </c>
      <c r="M124" s="15">
        <f>ROUND((M$3/300*'Hypothèses générales'!$D125),0)</f>
        <v>10</v>
      </c>
      <c r="N124" s="15">
        <f>ROUND((N$3/300*'Hypothèses générales'!$D125),0)</f>
        <v>20</v>
      </c>
      <c r="O124" s="15">
        <f>ROUND((O$3/300*'Hypothèses générales'!$D125),0)</f>
        <v>32</v>
      </c>
      <c r="P124" s="15">
        <f>ROUND((P$3/300*'Hypothèses générales'!$D125),0)</f>
        <v>4</v>
      </c>
      <c r="Q124" s="15">
        <f>ROUND((Q$3/300*'Hypothèses générales'!$D125),0)</f>
        <v>6</v>
      </c>
      <c r="R124" s="15">
        <f>ROUND((R$3/300*'Hypothèses générales'!$D125),0)</f>
        <v>7</v>
      </c>
      <c r="S124" s="15">
        <f>ROUND((S$3/300*'Hypothèses générales'!$D125),0)</f>
        <v>7</v>
      </c>
      <c r="T124" s="15">
        <f>ROUND((T$3/300*'Hypothèses générales'!$D125),0)</f>
        <v>47</v>
      </c>
      <c r="U124" s="15">
        <f>ROUND((U$3/300*'Hypothèses générales'!$D125),0)</f>
        <v>11</v>
      </c>
      <c r="V124" s="15">
        <f>ROUND((V$3/300*'Hypothèses générales'!$D125),0)</f>
        <v>15</v>
      </c>
      <c r="W124" s="15">
        <f>ROUND((W$3/300*'Hypothèses générales'!$D125),0)</f>
        <v>9</v>
      </c>
      <c r="X124" s="15">
        <f>ROUND((X$3/300*'Hypothèses générales'!$D125),0)</f>
        <v>45</v>
      </c>
      <c r="Y124" s="15">
        <f>ROUND((Y$3/300*'Hypothèses générales'!$D125),0)</f>
        <v>13</v>
      </c>
      <c r="Z124" s="15">
        <f>ROUND((Z$3/300*'Hypothèses générales'!$D125),0)</f>
        <v>5</v>
      </c>
      <c r="AA124" s="15">
        <f>ROUND((AA$3/300*'Hypothèses générales'!$D125),0)</f>
        <v>7</v>
      </c>
    </row>
    <row r="125" spans="1:27" ht="15.75" x14ac:dyDescent="0.25">
      <c r="A125" s="45"/>
      <c r="B125" s="29"/>
      <c r="C125" s="3" t="s">
        <v>61</v>
      </c>
      <c r="D125" s="22">
        <f t="shared" si="9"/>
        <v>280</v>
      </c>
      <c r="G125" s="15">
        <f>ROUND((G$3/300*'Hypothèses générales'!$D126),0)</f>
        <v>6</v>
      </c>
      <c r="H125" s="15">
        <f>ROUND((H$3/300*'Hypothèses générales'!$D126),0)</f>
        <v>9</v>
      </c>
      <c r="I125" s="15">
        <f>ROUND((I$3/300*'Hypothèses générales'!$D126),0)</f>
        <v>21</v>
      </c>
      <c r="J125" s="15">
        <f>ROUND((J$3/300*'Hypothèses générales'!$D126),0)</f>
        <v>8</v>
      </c>
      <c r="K125" s="15">
        <f>ROUND((K$3/300*'Hypothèses générales'!$D126),0)</f>
        <v>15</v>
      </c>
      <c r="L125" s="15">
        <f>ROUND((L$3/300*'Hypothèses générales'!$D126),0)</f>
        <v>29</v>
      </c>
      <c r="M125" s="15">
        <f>ROUND((M$3/300*'Hypothèses générales'!$D126),0)</f>
        <v>8</v>
      </c>
      <c r="N125" s="15">
        <f>ROUND((N$3/300*'Hypothèses générales'!$D126),0)</f>
        <v>16</v>
      </c>
      <c r="O125" s="15">
        <f>ROUND((O$3/300*'Hypothèses générales'!$D126),0)</f>
        <v>26</v>
      </c>
      <c r="P125" s="15">
        <f>ROUND((P$3/300*'Hypothèses générales'!$D126),0)</f>
        <v>3</v>
      </c>
      <c r="Q125" s="15">
        <f>ROUND((Q$3/300*'Hypothèses générales'!$D126),0)</f>
        <v>5</v>
      </c>
      <c r="R125" s="15">
        <f>ROUND((R$3/300*'Hypothèses générales'!$D126),0)</f>
        <v>5</v>
      </c>
      <c r="S125" s="15">
        <f>ROUND((S$3/300*'Hypothèses générales'!$D126),0)</f>
        <v>6</v>
      </c>
      <c r="T125" s="15">
        <f>ROUND((T$3/300*'Hypothèses générales'!$D126),0)</f>
        <v>38</v>
      </c>
      <c r="U125" s="15">
        <f>ROUND((U$3/300*'Hypothèses générales'!$D126),0)</f>
        <v>9</v>
      </c>
      <c r="V125" s="15">
        <f>ROUND((V$3/300*'Hypothèses générales'!$D126),0)</f>
        <v>12</v>
      </c>
      <c r="W125" s="15">
        <f>ROUND((W$3/300*'Hypothèses générales'!$D126),0)</f>
        <v>8</v>
      </c>
      <c r="X125" s="15">
        <f>ROUND((X$3/300*'Hypothèses générales'!$D126),0)</f>
        <v>36</v>
      </c>
      <c r="Y125" s="15">
        <f>ROUND((Y$3/300*'Hypothèses générales'!$D126),0)</f>
        <v>11</v>
      </c>
      <c r="Z125" s="15">
        <f>ROUND((Z$3/300*'Hypothèses générales'!$D126),0)</f>
        <v>4</v>
      </c>
      <c r="AA125" s="15">
        <f>ROUND((AA$3/300*'Hypothèses générales'!$D126),0)</f>
        <v>5</v>
      </c>
    </row>
    <row r="126" spans="1:27" ht="15.75" x14ac:dyDescent="0.25">
      <c r="A126" s="45"/>
      <c r="B126" s="29"/>
      <c r="C126" s="3" t="s">
        <v>72</v>
      </c>
      <c r="D126" s="22">
        <f t="shared" si="9"/>
        <v>139</v>
      </c>
      <c r="G126" s="15">
        <f>ROUND((G$3/300*'Hypothèses générales'!$D127),0)</f>
        <v>3</v>
      </c>
      <c r="H126" s="15">
        <f>ROUND((H$3/300*'Hypothèses générales'!$D127),0)</f>
        <v>4</v>
      </c>
      <c r="I126" s="15">
        <f>ROUND((I$3/300*'Hypothèses générales'!$D127),0)</f>
        <v>11</v>
      </c>
      <c r="J126" s="15">
        <f>ROUND((J$3/300*'Hypothèses générales'!$D127),0)</f>
        <v>4</v>
      </c>
      <c r="K126" s="15">
        <f>ROUND((K$3/300*'Hypothèses générales'!$D127),0)</f>
        <v>7</v>
      </c>
      <c r="L126" s="15">
        <f>ROUND((L$3/300*'Hypothèses générales'!$D127),0)</f>
        <v>14</v>
      </c>
      <c r="M126" s="15">
        <f>ROUND((M$3/300*'Hypothèses générales'!$D127),0)</f>
        <v>4</v>
      </c>
      <c r="N126" s="15">
        <f>ROUND((N$3/300*'Hypothèses générales'!$D127),0)</f>
        <v>8</v>
      </c>
      <c r="O126" s="15">
        <f>ROUND((O$3/300*'Hypothèses générales'!$D127),0)</f>
        <v>13</v>
      </c>
      <c r="P126" s="15">
        <f>ROUND((P$3/300*'Hypothèses générales'!$D127),0)</f>
        <v>2</v>
      </c>
      <c r="Q126" s="15">
        <f>ROUND((Q$3/300*'Hypothèses générales'!$D127),0)</f>
        <v>2</v>
      </c>
      <c r="R126" s="15">
        <f>ROUND((R$3/300*'Hypothèses générales'!$D127),0)</f>
        <v>3</v>
      </c>
      <c r="S126" s="15">
        <f>ROUND((S$3/300*'Hypothèses générales'!$D127),0)</f>
        <v>3</v>
      </c>
      <c r="T126" s="15">
        <f>ROUND((T$3/300*'Hypothèses générales'!$D127),0)</f>
        <v>19</v>
      </c>
      <c r="U126" s="15">
        <f>ROUND((U$3/300*'Hypothèses générales'!$D127),0)</f>
        <v>4</v>
      </c>
      <c r="V126" s="15">
        <f>ROUND((V$3/300*'Hypothèses générales'!$D127),0)</f>
        <v>6</v>
      </c>
      <c r="W126" s="15">
        <f>ROUND((W$3/300*'Hypothèses générales'!$D127),0)</f>
        <v>4</v>
      </c>
      <c r="X126" s="15">
        <f>ROUND((X$3/300*'Hypothèses générales'!$D127),0)</f>
        <v>18</v>
      </c>
      <c r="Y126" s="15">
        <f>ROUND((Y$3/300*'Hypothèses générales'!$D127),0)</f>
        <v>5</v>
      </c>
      <c r="Z126" s="15">
        <f>ROUND((Z$3/300*'Hypothèses générales'!$D127),0)</f>
        <v>2</v>
      </c>
      <c r="AA126" s="15">
        <f>ROUND((AA$3/300*'Hypothèses générales'!$D127),0)</f>
        <v>3</v>
      </c>
    </row>
    <row r="127" spans="1:27" ht="15.75" x14ac:dyDescent="0.25">
      <c r="A127" s="45"/>
      <c r="B127" s="29"/>
      <c r="C127" s="3" t="s">
        <v>63</v>
      </c>
      <c r="D127" s="22">
        <f t="shared" si="9"/>
        <v>68</v>
      </c>
      <c r="G127" s="15">
        <f>ROUND((G$3/300*'Hypothèses générales'!$D128),0)</f>
        <v>2</v>
      </c>
      <c r="H127" s="15">
        <f>ROUND((H$3/300*'Hypothèses générales'!$D128),0)</f>
        <v>2</v>
      </c>
      <c r="I127" s="15">
        <f>ROUND((I$3/300*'Hypothèses générales'!$D128),0)</f>
        <v>5</v>
      </c>
      <c r="J127" s="15">
        <f>ROUND((J$3/300*'Hypothèses générales'!$D128),0)</f>
        <v>2</v>
      </c>
      <c r="K127" s="15">
        <f>ROUND((K$3/300*'Hypothèses générales'!$D128),0)</f>
        <v>4</v>
      </c>
      <c r="L127" s="15">
        <f>ROUND((L$3/300*'Hypothèses générales'!$D128),0)</f>
        <v>7</v>
      </c>
      <c r="M127" s="15">
        <f>ROUND((M$3/300*'Hypothèses générales'!$D128),0)</f>
        <v>2</v>
      </c>
      <c r="N127" s="15">
        <f>ROUND((N$3/300*'Hypothèses générales'!$D128),0)</f>
        <v>4</v>
      </c>
      <c r="O127" s="15">
        <f>ROUND((O$3/300*'Hypothèses générales'!$D128),0)</f>
        <v>6</v>
      </c>
      <c r="P127" s="15">
        <f>ROUND((P$3/300*'Hypothèses générales'!$D128),0)</f>
        <v>1</v>
      </c>
      <c r="Q127" s="15">
        <f>ROUND((Q$3/300*'Hypothèses générales'!$D128),0)</f>
        <v>1</v>
      </c>
      <c r="R127" s="15">
        <f>ROUND((R$3/300*'Hypothèses générales'!$D128),0)</f>
        <v>1</v>
      </c>
      <c r="S127" s="15">
        <f>ROUND((S$3/300*'Hypothèses générales'!$D128),0)</f>
        <v>1</v>
      </c>
      <c r="T127" s="15">
        <f>ROUND((T$3/300*'Hypothèses générales'!$D128),0)</f>
        <v>9</v>
      </c>
      <c r="U127" s="15">
        <f>ROUND((U$3/300*'Hypothèses générales'!$D128),0)</f>
        <v>2</v>
      </c>
      <c r="V127" s="15">
        <f>ROUND((V$3/300*'Hypothèses générales'!$D128),0)</f>
        <v>3</v>
      </c>
      <c r="W127" s="15">
        <f>ROUND((W$3/300*'Hypothèses générales'!$D128),0)</f>
        <v>2</v>
      </c>
      <c r="X127" s="15">
        <f>ROUND((X$3/300*'Hypothèses générales'!$D128),0)</f>
        <v>9</v>
      </c>
      <c r="Y127" s="15">
        <f>ROUND((Y$3/300*'Hypothèses générales'!$D128),0)</f>
        <v>3</v>
      </c>
      <c r="Z127" s="15">
        <f>ROUND((Z$3/300*'Hypothèses générales'!$D128),0)</f>
        <v>1</v>
      </c>
      <c r="AA127" s="15">
        <f>ROUND((AA$3/300*'Hypothèses générales'!$D128),0)</f>
        <v>1</v>
      </c>
    </row>
    <row r="128" spans="1:27" ht="15.75" x14ac:dyDescent="0.25">
      <c r="A128" s="45"/>
      <c r="B128" s="29"/>
      <c r="C128" s="3" t="s">
        <v>64</v>
      </c>
      <c r="D128" s="22">
        <f t="shared" si="9"/>
        <v>68</v>
      </c>
      <c r="G128" s="15">
        <f>ROUND((G$3/300*'Hypothèses générales'!$D129),0)</f>
        <v>2</v>
      </c>
      <c r="H128" s="15">
        <f>ROUND((H$3/300*'Hypothèses générales'!$D129),0)</f>
        <v>2</v>
      </c>
      <c r="I128" s="15">
        <f>ROUND((I$3/300*'Hypothèses générales'!$D129),0)</f>
        <v>5</v>
      </c>
      <c r="J128" s="15">
        <f>ROUND((J$3/300*'Hypothèses générales'!$D129),0)</f>
        <v>2</v>
      </c>
      <c r="K128" s="15">
        <f>ROUND((K$3/300*'Hypothèses générales'!$D129),0)</f>
        <v>4</v>
      </c>
      <c r="L128" s="15">
        <f>ROUND((L$3/300*'Hypothèses générales'!$D129),0)</f>
        <v>7</v>
      </c>
      <c r="M128" s="15">
        <f>ROUND((M$3/300*'Hypothèses générales'!$D129),0)</f>
        <v>2</v>
      </c>
      <c r="N128" s="15">
        <f>ROUND((N$3/300*'Hypothèses générales'!$D129),0)</f>
        <v>4</v>
      </c>
      <c r="O128" s="15">
        <f>ROUND((O$3/300*'Hypothèses générales'!$D129),0)</f>
        <v>6</v>
      </c>
      <c r="P128" s="15">
        <f>ROUND((P$3/300*'Hypothèses générales'!$D129),0)</f>
        <v>1</v>
      </c>
      <c r="Q128" s="15">
        <f>ROUND((Q$3/300*'Hypothèses générales'!$D129),0)</f>
        <v>1</v>
      </c>
      <c r="R128" s="15">
        <f>ROUND((R$3/300*'Hypothèses générales'!$D129),0)</f>
        <v>1</v>
      </c>
      <c r="S128" s="15">
        <f>ROUND((S$3/300*'Hypothèses générales'!$D129),0)</f>
        <v>1</v>
      </c>
      <c r="T128" s="15">
        <f>ROUND((T$3/300*'Hypothèses générales'!$D129),0)</f>
        <v>9</v>
      </c>
      <c r="U128" s="15">
        <f>ROUND((U$3/300*'Hypothèses générales'!$D129),0)</f>
        <v>2</v>
      </c>
      <c r="V128" s="15">
        <f>ROUND((V$3/300*'Hypothèses générales'!$D129),0)</f>
        <v>3</v>
      </c>
      <c r="W128" s="15">
        <f>ROUND((W$3/300*'Hypothèses générales'!$D129),0)</f>
        <v>2</v>
      </c>
      <c r="X128" s="15">
        <f>ROUND((X$3/300*'Hypothèses générales'!$D129),0)</f>
        <v>9</v>
      </c>
      <c r="Y128" s="15">
        <f>ROUND((Y$3/300*'Hypothèses générales'!$D129),0)</f>
        <v>3</v>
      </c>
      <c r="Z128" s="15">
        <f>ROUND((Z$3/300*'Hypothèses générales'!$D129),0)</f>
        <v>1</v>
      </c>
      <c r="AA128" s="15">
        <f>ROUND((AA$3/300*'Hypothèses générales'!$D129),0)</f>
        <v>1</v>
      </c>
    </row>
    <row r="129" spans="1:3" ht="47.25" x14ac:dyDescent="0.25">
      <c r="A129" s="47"/>
      <c r="B129" s="29"/>
      <c r="C129" s="3" t="s">
        <v>92</v>
      </c>
    </row>
  </sheetData>
  <mergeCells count="12">
    <mergeCell ref="A83:A87"/>
    <mergeCell ref="B84:B87"/>
    <mergeCell ref="A88:A129"/>
    <mergeCell ref="B88:B106"/>
    <mergeCell ref="B107:B129"/>
    <mergeCell ref="A1:E1"/>
    <mergeCell ref="A5:A36"/>
    <mergeCell ref="B5:B20"/>
    <mergeCell ref="B21:B36"/>
    <mergeCell ref="A37:A82"/>
    <mergeCell ref="B37:B60"/>
    <mergeCell ref="B61:B8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9"/>
  <sheetViews>
    <sheetView workbookViewId="0">
      <selection sqref="A1:XFD1048576"/>
    </sheetView>
  </sheetViews>
  <sheetFormatPr defaultColWidth="9.140625" defaultRowHeight="15" x14ac:dyDescent="0.25"/>
  <cols>
    <col min="1" max="1" width="14.28515625" style="5" customWidth="1"/>
    <col min="2" max="2" width="3.7109375" style="5" bestFit="1" customWidth="1"/>
    <col min="3" max="3" width="58.5703125" style="5" customWidth="1"/>
    <col min="4" max="4" width="10.28515625" style="5" bestFit="1" customWidth="1"/>
    <col min="5" max="5" width="3.85546875" style="5" customWidth="1"/>
    <col min="6" max="6" width="10.28515625" style="5" customWidth="1"/>
    <col min="7" max="16" width="9.140625" style="5"/>
    <col min="17" max="17" width="11.28515625" style="5" customWidth="1"/>
    <col min="18" max="18" width="9.140625" style="5"/>
    <col min="19" max="19" width="12.28515625" style="5" customWidth="1"/>
    <col min="20" max="20" width="9.140625" style="5"/>
    <col min="21" max="21" width="11.42578125" style="5" customWidth="1"/>
    <col min="22" max="25" width="9.140625" style="5"/>
    <col min="26" max="26" width="12.42578125" style="5" customWidth="1"/>
    <col min="27" max="16384" width="9.140625" style="5"/>
  </cols>
  <sheetData>
    <row r="1" spans="1:27" ht="88.5" customHeight="1" x14ac:dyDescent="0.25">
      <c r="A1" s="40" t="s">
        <v>171</v>
      </c>
      <c r="B1" s="40"/>
      <c r="C1" s="40"/>
      <c r="D1" s="40"/>
      <c r="E1" s="40"/>
    </row>
    <row r="2" spans="1:27" ht="75" x14ac:dyDescent="0.25">
      <c r="F2" s="41" t="s">
        <v>152</v>
      </c>
      <c r="G2" s="41" t="s">
        <v>0</v>
      </c>
      <c r="H2" s="41" t="s">
        <v>1</v>
      </c>
      <c r="I2" s="41" t="s">
        <v>2</v>
      </c>
      <c r="J2" s="41" t="s">
        <v>3</v>
      </c>
      <c r="K2" s="41" t="s">
        <v>4</v>
      </c>
      <c r="L2" s="41" t="s">
        <v>5</v>
      </c>
      <c r="M2" s="41" t="s">
        <v>6</v>
      </c>
      <c r="N2" s="41" t="s">
        <v>7</v>
      </c>
      <c r="O2" s="41" t="s">
        <v>8</v>
      </c>
      <c r="P2" s="41" t="s">
        <v>9</v>
      </c>
      <c r="Q2" s="41" t="s">
        <v>10</v>
      </c>
      <c r="R2" s="41" t="s">
        <v>11</v>
      </c>
      <c r="S2" s="41" t="s">
        <v>12</v>
      </c>
      <c r="T2" s="41" t="s">
        <v>13</v>
      </c>
      <c r="U2" s="41" t="s">
        <v>14</v>
      </c>
      <c r="V2" s="41" t="s">
        <v>15</v>
      </c>
      <c r="W2" s="41" t="s">
        <v>16</v>
      </c>
      <c r="X2" s="41" t="s">
        <v>17</v>
      </c>
      <c r="Y2" s="41" t="s">
        <v>18</v>
      </c>
      <c r="Z2" s="41" t="s">
        <v>19</v>
      </c>
      <c r="AA2" s="41"/>
    </row>
    <row r="3" spans="1:27" x14ac:dyDescent="0.25">
      <c r="C3" s="42"/>
      <c r="D3" s="15" t="s">
        <v>123</v>
      </c>
      <c r="F3" s="15" t="s">
        <v>128</v>
      </c>
      <c r="G3" s="15">
        <v>1177</v>
      </c>
      <c r="H3" s="15">
        <v>511</v>
      </c>
      <c r="I3" s="15">
        <v>6220</v>
      </c>
      <c r="J3" s="15">
        <v>4072</v>
      </c>
      <c r="K3" s="15">
        <v>15236</v>
      </c>
      <c r="L3" s="15">
        <v>820</v>
      </c>
      <c r="M3" s="15">
        <v>944</v>
      </c>
      <c r="N3" s="15">
        <v>1338</v>
      </c>
      <c r="O3" s="15">
        <v>3175</v>
      </c>
      <c r="P3" s="15">
        <v>2595</v>
      </c>
      <c r="Q3" s="15">
        <v>603</v>
      </c>
      <c r="R3" s="15">
        <v>1346</v>
      </c>
      <c r="S3" s="15">
        <v>2520</v>
      </c>
      <c r="T3" s="15">
        <v>981</v>
      </c>
      <c r="U3" s="15">
        <v>1468</v>
      </c>
      <c r="V3" s="15">
        <v>1099</v>
      </c>
      <c r="W3" s="15">
        <v>2490</v>
      </c>
      <c r="X3" s="15">
        <v>4046</v>
      </c>
      <c r="Y3" s="15">
        <v>320</v>
      </c>
      <c r="Z3" s="15">
        <v>1974</v>
      </c>
      <c r="AA3" s="15"/>
    </row>
    <row r="5" spans="1:27" ht="15.6" customHeight="1" x14ac:dyDescent="0.25">
      <c r="A5" s="43" t="s">
        <v>95</v>
      </c>
      <c r="B5" s="18" t="s">
        <v>132</v>
      </c>
      <c r="C5" s="3" t="s">
        <v>55</v>
      </c>
      <c r="D5" s="22">
        <f t="shared" ref="D5:D20" si="0">SUM(G5:AA5)</f>
        <v>1766</v>
      </c>
      <c r="G5" s="15">
        <f>ROUND((G$3/300*'Hypothèses générales'!$D6),0)</f>
        <v>39</v>
      </c>
      <c r="H5" s="15">
        <f>ROUND((H$3/300*'Hypothèses générales'!$D6),0)</f>
        <v>17</v>
      </c>
      <c r="I5" s="15">
        <f>ROUND((I$3/300*'Hypothèses générales'!$D6),0)</f>
        <v>207</v>
      </c>
      <c r="J5" s="15">
        <f>ROUND((J$3/300*'Hypothèses générales'!$D6),0)</f>
        <v>136</v>
      </c>
      <c r="K5" s="15">
        <f>ROUND((K$3/300*'Hypothèses générales'!$D6),0)</f>
        <v>508</v>
      </c>
      <c r="L5" s="15">
        <f>ROUND((L$3/300*'Hypothèses générales'!$D6),0)</f>
        <v>27</v>
      </c>
      <c r="M5" s="15">
        <f>ROUND((M$3/300*'Hypothèses générales'!$D6),0)</f>
        <v>31</v>
      </c>
      <c r="N5" s="15">
        <f>ROUND((N$3/300*'Hypothèses générales'!$D6),0)</f>
        <v>45</v>
      </c>
      <c r="O5" s="15">
        <f>ROUND((O$3/300*'Hypothèses générales'!$D6),0)</f>
        <v>106</v>
      </c>
      <c r="P5" s="15">
        <f>ROUND((P$3/300*'Hypothèses générales'!$D6),0)</f>
        <v>87</v>
      </c>
      <c r="Q5" s="15">
        <f>ROUND((Q$3/300*'Hypothèses générales'!$D6),0)</f>
        <v>20</v>
      </c>
      <c r="R5" s="15">
        <f>ROUND((R$3/300*'Hypothèses générales'!$D6),0)</f>
        <v>45</v>
      </c>
      <c r="S5" s="15">
        <f>ROUND((S$3/300*'Hypothèses générales'!$D6),0)</f>
        <v>84</v>
      </c>
      <c r="T5" s="15">
        <f>ROUND((T$3/300*'Hypothèses générales'!$D6),0)</f>
        <v>33</v>
      </c>
      <c r="U5" s="15">
        <f>ROUND((U$3/300*'Hypothèses générales'!$D6),0)</f>
        <v>49</v>
      </c>
      <c r="V5" s="15">
        <f>ROUND((V$3/300*'Hypothèses générales'!$D6),0)</f>
        <v>37</v>
      </c>
      <c r="W5" s="15">
        <f>ROUND((W$3/300*'Hypothèses générales'!$D6),0)</f>
        <v>83</v>
      </c>
      <c r="X5" s="15">
        <f>ROUND((X$3/300*'Hypothèses générales'!$D6),0)</f>
        <v>135</v>
      </c>
      <c r="Y5" s="15">
        <f>ROUND((Y$3/300*'Hypothèses générales'!$D6),0)</f>
        <v>11</v>
      </c>
      <c r="Z5" s="15">
        <f>ROUND((Z$3/300*'Hypothèses générales'!$D6),0)</f>
        <v>66</v>
      </c>
    </row>
    <row r="6" spans="1:27" ht="15.6" customHeight="1" x14ac:dyDescent="0.25">
      <c r="A6" s="45"/>
      <c r="B6" s="18"/>
      <c r="C6" s="3" t="s">
        <v>56</v>
      </c>
      <c r="D6" s="22">
        <f t="shared" si="0"/>
        <v>528</v>
      </c>
      <c r="G6" s="15">
        <f>ROUND((G$3/300*'Hypothèses générales'!$D7),0)</f>
        <v>12</v>
      </c>
      <c r="H6" s="15">
        <f>ROUND((H$3/300*'Hypothèses générales'!$D7),0)</f>
        <v>5</v>
      </c>
      <c r="I6" s="15">
        <f>ROUND((I$3/300*'Hypothèses générales'!$D7),0)</f>
        <v>62</v>
      </c>
      <c r="J6" s="15">
        <f>ROUND((J$3/300*'Hypothèses générales'!$D7),0)</f>
        <v>41</v>
      </c>
      <c r="K6" s="15">
        <f>ROUND((K$3/300*'Hypothèses générales'!$D7),0)</f>
        <v>152</v>
      </c>
      <c r="L6" s="15">
        <f>ROUND((L$3/300*'Hypothèses générales'!$D7),0)</f>
        <v>8</v>
      </c>
      <c r="M6" s="15">
        <f>ROUND((M$3/300*'Hypothèses générales'!$D7),0)</f>
        <v>9</v>
      </c>
      <c r="N6" s="15">
        <f>ROUND((N$3/300*'Hypothèses générales'!$D7),0)</f>
        <v>13</v>
      </c>
      <c r="O6" s="15">
        <f>ROUND((O$3/300*'Hypothèses générales'!$D7),0)</f>
        <v>32</v>
      </c>
      <c r="P6" s="15">
        <f>ROUND((P$3/300*'Hypothèses générales'!$D7),0)</f>
        <v>26</v>
      </c>
      <c r="Q6" s="15">
        <f>ROUND((Q$3/300*'Hypothèses générales'!$D7),0)</f>
        <v>6</v>
      </c>
      <c r="R6" s="15">
        <f>ROUND((R$3/300*'Hypothèses générales'!$D7),0)</f>
        <v>13</v>
      </c>
      <c r="S6" s="15">
        <f>ROUND((S$3/300*'Hypothèses générales'!$D7),0)</f>
        <v>25</v>
      </c>
      <c r="T6" s="15">
        <f>ROUND((T$3/300*'Hypothèses générales'!$D7),0)</f>
        <v>10</v>
      </c>
      <c r="U6" s="15">
        <f>ROUND((U$3/300*'Hypothèses générales'!$D7),0)</f>
        <v>15</v>
      </c>
      <c r="V6" s="15">
        <f>ROUND((V$3/300*'Hypothèses générales'!$D7),0)</f>
        <v>11</v>
      </c>
      <c r="W6" s="15">
        <f>ROUND((W$3/300*'Hypothèses générales'!$D7),0)</f>
        <v>25</v>
      </c>
      <c r="X6" s="15">
        <f>ROUND((X$3/300*'Hypothèses générales'!$D7),0)</f>
        <v>40</v>
      </c>
      <c r="Y6" s="15">
        <f>ROUND((Y$3/300*'Hypothèses générales'!$D7),0)</f>
        <v>3</v>
      </c>
      <c r="Z6" s="15">
        <f>ROUND((Z$3/300*'Hypothèses générales'!$D7),0)</f>
        <v>20</v>
      </c>
    </row>
    <row r="7" spans="1:27" ht="15.6" customHeight="1" x14ac:dyDescent="0.25">
      <c r="A7" s="45"/>
      <c r="B7" s="18"/>
      <c r="C7" s="3" t="s">
        <v>57</v>
      </c>
      <c r="D7" s="22">
        <f t="shared" si="0"/>
        <v>1766</v>
      </c>
      <c r="G7" s="15">
        <f>ROUND((G$3/300*'Hypothèses générales'!$D8),0)</f>
        <v>39</v>
      </c>
      <c r="H7" s="15">
        <f>ROUND((H$3/300*'Hypothèses générales'!$D8),0)</f>
        <v>17</v>
      </c>
      <c r="I7" s="15">
        <f>ROUND((I$3/300*'Hypothèses générales'!$D8),0)</f>
        <v>207</v>
      </c>
      <c r="J7" s="15">
        <f>ROUND((J$3/300*'Hypothèses générales'!$D8),0)</f>
        <v>136</v>
      </c>
      <c r="K7" s="15">
        <f>ROUND((K$3/300*'Hypothèses générales'!$D8),0)</f>
        <v>508</v>
      </c>
      <c r="L7" s="15">
        <f>ROUND((L$3/300*'Hypothèses générales'!$D8),0)</f>
        <v>27</v>
      </c>
      <c r="M7" s="15">
        <f>ROUND((M$3/300*'Hypothèses générales'!$D8),0)</f>
        <v>31</v>
      </c>
      <c r="N7" s="15">
        <f>ROUND((N$3/300*'Hypothèses générales'!$D8),0)</f>
        <v>45</v>
      </c>
      <c r="O7" s="15">
        <f>ROUND((O$3/300*'Hypothèses générales'!$D8),0)</f>
        <v>106</v>
      </c>
      <c r="P7" s="15">
        <f>ROUND((P$3/300*'Hypothèses générales'!$D8),0)</f>
        <v>87</v>
      </c>
      <c r="Q7" s="15">
        <f>ROUND((Q$3/300*'Hypothèses générales'!$D8),0)</f>
        <v>20</v>
      </c>
      <c r="R7" s="15">
        <f>ROUND((R$3/300*'Hypothèses générales'!$D8),0)</f>
        <v>45</v>
      </c>
      <c r="S7" s="15">
        <f>ROUND((S$3/300*'Hypothèses générales'!$D8),0)</f>
        <v>84</v>
      </c>
      <c r="T7" s="15">
        <f>ROUND((T$3/300*'Hypothèses générales'!$D8),0)</f>
        <v>33</v>
      </c>
      <c r="U7" s="15">
        <f>ROUND((U$3/300*'Hypothèses générales'!$D8),0)</f>
        <v>49</v>
      </c>
      <c r="V7" s="15">
        <f>ROUND((V$3/300*'Hypothèses générales'!$D8),0)</f>
        <v>37</v>
      </c>
      <c r="W7" s="15">
        <f>ROUND((W$3/300*'Hypothèses générales'!$D8),0)</f>
        <v>83</v>
      </c>
      <c r="X7" s="15">
        <f>ROUND((X$3/300*'Hypothèses générales'!$D8),0)</f>
        <v>135</v>
      </c>
      <c r="Y7" s="15">
        <f>ROUND((Y$3/300*'Hypothèses générales'!$D8),0)</f>
        <v>11</v>
      </c>
      <c r="Z7" s="15">
        <f>ROUND((Z$3/300*'Hypothèses générales'!$D8),0)</f>
        <v>66</v>
      </c>
    </row>
    <row r="8" spans="1:27" ht="15.6" customHeight="1" x14ac:dyDescent="0.25">
      <c r="A8" s="45"/>
      <c r="B8" s="18"/>
      <c r="C8" s="3" t="s">
        <v>58</v>
      </c>
      <c r="D8" s="22">
        <f t="shared" si="0"/>
        <v>528</v>
      </c>
      <c r="G8" s="15">
        <f>ROUND((G$3/300*'Hypothèses générales'!$D9),0)</f>
        <v>12</v>
      </c>
      <c r="H8" s="15">
        <f>ROUND((H$3/300*'Hypothèses générales'!$D9),0)</f>
        <v>5</v>
      </c>
      <c r="I8" s="15">
        <f>ROUND((I$3/300*'Hypothèses générales'!$D9),0)</f>
        <v>62</v>
      </c>
      <c r="J8" s="15">
        <f>ROUND((J$3/300*'Hypothèses générales'!$D9),0)</f>
        <v>41</v>
      </c>
      <c r="K8" s="15">
        <f>ROUND((K$3/300*'Hypothèses générales'!$D9),0)</f>
        <v>152</v>
      </c>
      <c r="L8" s="15">
        <f>ROUND((L$3/300*'Hypothèses générales'!$D9),0)</f>
        <v>8</v>
      </c>
      <c r="M8" s="15">
        <f>ROUND((M$3/300*'Hypothèses générales'!$D9),0)</f>
        <v>9</v>
      </c>
      <c r="N8" s="15">
        <f>ROUND((N$3/300*'Hypothèses générales'!$D9),0)</f>
        <v>13</v>
      </c>
      <c r="O8" s="15">
        <f>ROUND((O$3/300*'Hypothèses générales'!$D9),0)</f>
        <v>32</v>
      </c>
      <c r="P8" s="15">
        <f>ROUND((P$3/300*'Hypothèses générales'!$D9),0)</f>
        <v>26</v>
      </c>
      <c r="Q8" s="15">
        <f>ROUND((Q$3/300*'Hypothèses générales'!$D9),0)</f>
        <v>6</v>
      </c>
      <c r="R8" s="15">
        <f>ROUND((R$3/300*'Hypothèses générales'!$D9),0)</f>
        <v>13</v>
      </c>
      <c r="S8" s="15">
        <f>ROUND((S$3/300*'Hypothèses générales'!$D9),0)</f>
        <v>25</v>
      </c>
      <c r="T8" s="15">
        <f>ROUND((T$3/300*'Hypothèses générales'!$D9),0)</f>
        <v>10</v>
      </c>
      <c r="U8" s="15">
        <f>ROUND((U$3/300*'Hypothèses générales'!$D9),0)</f>
        <v>15</v>
      </c>
      <c r="V8" s="15">
        <f>ROUND((V$3/300*'Hypothèses générales'!$D9),0)</f>
        <v>11</v>
      </c>
      <c r="W8" s="15">
        <f>ROUND((W$3/300*'Hypothèses générales'!$D9),0)</f>
        <v>25</v>
      </c>
      <c r="X8" s="15">
        <f>ROUND((X$3/300*'Hypothèses générales'!$D9),0)</f>
        <v>40</v>
      </c>
      <c r="Y8" s="15">
        <f>ROUND((Y$3/300*'Hypothèses générales'!$D9),0)</f>
        <v>3</v>
      </c>
      <c r="Z8" s="15">
        <f>ROUND((Z$3/300*'Hypothèses générales'!$D9),0)</f>
        <v>20</v>
      </c>
    </row>
    <row r="9" spans="1:27" ht="15.6" customHeight="1" x14ac:dyDescent="0.25">
      <c r="A9" s="45"/>
      <c r="B9" s="18"/>
      <c r="C9" s="3" t="s">
        <v>82</v>
      </c>
      <c r="D9" s="22">
        <f t="shared" si="0"/>
        <v>177</v>
      </c>
      <c r="G9" s="15">
        <f>ROUND((G$3/300*'Hypothèses générales'!$D10),0)</f>
        <v>4</v>
      </c>
      <c r="H9" s="15">
        <f>ROUND((H$3/300*'Hypothèses générales'!$D10),0)</f>
        <v>2</v>
      </c>
      <c r="I9" s="15">
        <f>ROUND((I$3/300*'Hypothèses générales'!$D10),0)</f>
        <v>21</v>
      </c>
      <c r="J9" s="15">
        <f>ROUND((J$3/300*'Hypothèses générales'!$D10),0)</f>
        <v>14</v>
      </c>
      <c r="K9" s="15">
        <f>ROUND((K$3/300*'Hypothèses générales'!$D10),0)</f>
        <v>51</v>
      </c>
      <c r="L9" s="15">
        <f>ROUND((L$3/300*'Hypothèses générales'!$D10),0)</f>
        <v>3</v>
      </c>
      <c r="M9" s="15">
        <f>ROUND((M$3/300*'Hypothèses générales'!$D10),0)</f>
        <v>3</v>
      </c>
      <c r="N9" s="15">
        <f>ROUND((N$3/300*'Hypothèses générales'!$D10),0)</f>
        <v>4</v>
      </c>
      <c r="O9" s="15">
        <f>ROUND((O$3/300*'Hypothèses générales'!$D10),0)</f>
        <v>11</v>
      </c>
      <c r="P9" s="15">
        <f>ROUND((P$3/300*'Hypothèses générales'!$D10),0)</f>
        <v>9</v>
      </c>
      <c r="Q9" s="15">
        <f>ROUND((Q$3/300*'Hypothèses générales'!$D10),0)</f>
        <v>2</v>
      </c>
      <c r="R9" s="15">
        <f>ROUND((R$3/300*'Hypothèses générales'!$D10),0)</f>
        <v>4</v>
      </c>
      <c r="S9" s="15">
        <f>ROUND((S$3/300*'Hypothèses générales'!$D10),0)</f>
        <v>8</v>
      </c>
      <c r="T9" s="15">
        <f>ROUND((T$3/300*'Hypothèses générales'!$D10),0)</f>
        <v>3</v>
      </c>
      <c r="U9" s="15">
        <f>ROUND((U$3/300*'Hypothèses générales'!$D10),0)</f>
        <v>5</v>
      </c>
      <c r="V9" s="15">
        <f>ROUND((V$3/300*'Hypothèses générales'!$D10),0)</f>
        <v>4</v>
      </c>
      <c r="W9" s="15">
        <f>ROUND((W$3/300*'Hypothèses générales'!$D10),0)</f>
        <v>8</v>
      </c>
      <c r="X9" s="15">
        <f>ROUND((X$3/300*'Hypothèses générales'!$D10),0)</f>
        <v>13</v>
      </c>
      <c r="Y9" s="15">
        <f>ROUND((Y$3/300*'Hypothèses générales'!$D10),0)</f>
        <v>1</v>
      </c>
      <c r="Z9" s="15">
        <f>ROUND((Z$3/300*'Hypothèses générales'!$D10),0)</f>
        <v>7</v>
      </c>
    </row>
    <row r="10" spans="1:27" ht="15.6" customHeight="1" x14ac:dyDescent="0.25">
      <c r="A10" s="45"/>
      <c r="B10" s="18"/>
      <c r="C10" s="3" t="s">
        <v>99</v>
      </c>
      <c r="D10" s="22">
        <f t="shared" si="0"/>
        <v>177</v>
      </c>
      <c r="G10" s="15">
        <f>ROUND((G$3/300*'Hypothèses générales'!$D11),0)</f>
        <v>4</v>
      </c>
      <c r="H10" s="15">
        <f>ROUND((H$3/300*'Hypothèses générales'!$D11),0)</f>
        <v>2</v>
      </c>
      <c r="I10" s="15">
        <f>ROUND((I$3/300*'Hypothèses générales'!$D11),0)</f>
        <v>21</v>
      </c>
      <c r="J10" s="15">
        <f>ROUND((J$3/300*'Hypothèses générales'!$D11),0)</f>
        <v>14</v>
      </c>
      <c r="K10" s="15">
        <f>ROUND((K$3/300*'Hypothèses générales'!$D11),0)</f>
        <v>51</v>
      </c>
      <c r="L10" s="15">
        <f>ROUND((L$3/300*'Hypothèses générales'!$D11),0)</f>
        <v>3</v>
      </c>
      <c r="M10" s="15">
        <f>ROUND((M$3/300*'Hypothèses générales'!$D11),0)</f>
        <v>3</v>
      </c>
      <c r="N10" s="15">
        <f>ROUND((N$3/300*'Hypothèses générales'!$D11),0)</f>
        <v>4</v>
      </c>
      <c r="O10" s="15">
        <f>ROUND((O$3/300*'Hypothèses générales'!$D11),0)</f>
        <v>11</v>
      </c>
      <c r="P10" s="15">
        <f>ROUND((P$3/300*'Hypothèses générales'!$D11),0)</f>
        <v>9</v>
      </c>
      <c r="Q10" s="15">
        <f>ROUND((Q$3/300*'Hypothèses générales'!$D11),0)</f>
        <v>2</v>
      </c>
      <c r="R10" s="15">
        <f>ROUND((R$3/300*'Hypothèses générales'!$D11),0)</f>
        <v>4</v>
      </c>
      <c r="S10" s="15">
        <f>ROUND((S$3/300*'Hypothèses générales'!$D11),0)</f>
        <v>8</v>
      </c>
      <c r="T10" s="15">
        <f>ROUND((T$3/300*'Hypothèses générales'!$D11),0)</f>
        <v>3</v>
      </c>
      <c r="U10" s="15">
        <f>ROUND((U$3/300*'Hypothèses générales'!$D11),0)</f>
        <v>5</v>
      </c>
      <c r="V10" s="15">
        <f>ROUND((V$3/300*'Hypothèses générales'!$D11),0)</f>
        <v>4</v>
      </c>
      <c r="W10" s="15">
        <f>ROUND((W$3/300*'Hypothèses générales'!$D11),0)</f>
        <v>8</v>
      </c>
      <c r="X10" s="15">
        <f>ROUND((X$3/300*'Hypothèses générales'!$D11),0)</f>
        <v>13</v>
      </c>
      <c r="Y10" s="15">
        <f>ROUND((Y$3/300*'Hypothèses générales'!$D11),0)</f>
        <v>1</v>
      </c>
      <c r="Z10" s="15">
        <f>ROUND((Z$3/300*'Hypothèses générales'!$D11),0)</f>
        <v>7</v>
      </c>
    </row>
    <row r="11" spans="1:27" ht="15.6" customHeight="1" x14ac:dyDescent="0.25">
      <c r="A11" s="45"/>
      <c r="B11" s="18"/>
      <c r="C11" s="3" t="s">
        <v>125</v>
      </c>
      <c r="D11" s="22">
        <f t="shared" si="0"/>
        <v>177</v>
      </c>
      <c r="G11" s="15">
        <f>ROUND((G$3/300*'Hypothèses générales'!$D12),0)</f>
        <v>4</v>
      </c>
      <c r="H11" s="15">
        <f>ROUND((H$3/300*'Hypothèses générales'!$D12),0)</f>
        <v>2</v>
      </c>
      <c r="I11" s="15">
        <f>ROUND((I$3/300*'Hypothèses générales'!$D12),0)</f>
        <v>21</v>
      </c>
      <c r="J11" s="15">
        <f>ROUND((J$3/300*'Hypothèses générales'!$D12),0)</f>
        <v>14</v>
      </c>
      <c r="K11" s="15">
        <f>ROUND((K$3/300*'Hypothèses générales'!$D12),0)</f>
        <v>51</v>
      </c>
      <c r="L11" s="15">
        <f>ROUND((L$3/300*'Hypothèses générales'!$D12),0)</f>
        <v>3</v>
      </c>
      <c r="M11" s="15">
        <f>ROUND((M$3/300*'Hypothèses générales'!$D12),0)</f>
        <v>3</v>
      </c>
      <c r="N11" s="15">
        <f>ROUND((N$3/300*'Hypothèses générales'!$D12),0)</f>
        <v>4</v>
      </c>
      <c r="O11" s="15">
        <f>ROUND((O$3/300*'Hypothèses générales'!$D12),0)</f>
        <v>11</v>
      </c>
      <c r="P11" s="15">
        <f>ROUND((P$3/300*'Hypothèses générales'!$D12),0)</f>
        <v>9</v>
      </c>
      <c r="Q11" s="15">
        <f>ROUND((Q$3/300*'Hypothèses générales'!$D12),0)</f>
        <v>2</v>
      </c>
      <c r="R11" s="15">
        <f>ROUND((R$3/300*'Hypothèses générales'!$D12),0)</f>
        <v>4</v>
      </c>
      <c r="S11" s="15">
        <f>ROUND((S$3/300*'Hypothèses générales'!$D12),0)</f>
        <v>8</v>
      </c>
      <c r="T11" s="15">
        <f>ROUND((T$3/300*'Hypothèses générales'!$D12),0)</f>
        <v>3</v>
      </c>
      <c r="U11" s="15">
        <f>ROUND((U$3/300*'Hypothèses générales'!$D12),0)</f>
        <v>5</v>
      </c>
      <c r="V11" s="15">
        <f>ROUND((V$3/300*'Hypothèses générales'!$D12),0)</f>
        <v>4</v>
      </c>
      <c r="W11" s="15">
        <f>ROUND((W$3/300*'Hypothèses générales'!$D12),0)</f>
        <v>8</v>
      </c>
      <c r="X11" s="15">
        <f>ROUND((X$3/300*'Hypothèses générales'!$D12),0)</f>
        <v>13</v>
      </c>
      <c r="Y11" s="15">
        <f>ROUND((Y$3/300*'Hypothèses générales'!$D12),0)</f>
        <v>1</v>
      </c>
      <c r="Z11" s="15">
        <f>ROUND((Z$3/300*'Hypothèses générales'!$D12),0)</f>
        <v>7</v>
      </c>
    </row>
    <row r="12" spans="1:27" ht="15.6" customHeight="1" x14ac:dyDescent="0.25">
      <c r="A12" s="45"/>
      <c r="B12" s="18"/>
      <c r="C12" s="3" t="s">
        <v>100</v>
      </c>
      <c r="D12" s="22">
        <f t="shared" si="0"/>
        <v>177</v>
      </c>
      <c r="G12" s="15">
        <f>ROUND((G$3/300*'Hypothèses générales'!$D13),0)</f>
        <v>4</v>
      </c>
      <c r="H12" s="15">
        <f>ROUND((H$3/300*'Hypothèses générales'!$D13),0)</f>
        <v>2</v>
      </c>
      <c r="I12" s="15">
        <f>ROUND((I$3/300*'Hypothèses générales'!$D13),0)</f>
        <v>21</v>
      </c>
      <c r="J12" s="15">
        <f>ROUND((J$3/300*'Hypothèses générales'!$D13),0)</f>
        <v>14</v>
      </c>
      <c r="K12" s="15">
        <f>ROUND((K$3/300*'Hypothèses générales'!$D13),0)</f>
        <v>51</v>
      </c>
      <c r="L12" s="15">
        <f>ROUND((L$3/300*'Hypothèses générales'!$D13),0)</f>
        <v>3</v>
      </c>
      <c r="M12" s="15">
        <f>ROUND((M$3/300*'Hypothèses générales'!$D13),0)</f>
        <v>3</v>
      </c>
      <c r="N12" s="15">
        <f>ROUND((N$3/300*'Hypothèses générales'!$D13),0)</f>
        <v>4</v>
      </c>
      <c r="O12" s="15">
        <f>ROUND((O$3/300*'Hypothèses générales'!$D13),0)</f>
        <v>11</v>
      </c>
      <c r="P12" s="15">
        <f>ROUND((P$3/300*'Hypothèses générales'!$D13),0)</f>
        <v>9</v>
      </c>
      <c r="Q12" s="15">
        <f>ROUND((Q$3/300*'Hypothèses générales'!$D13),0)</f>
        <v>2</v>
      </c>
      <c r="R12" s="15">
        <f>ROUND((R$3/300*'Hypothèses générales'!$D13),0)</f>
        <v>4</v>
      </c>
      <c r="S12" s="15">
        <f>ROUND((S$3/300*'Hypothèses générales'!$D13),0)</f>
        <v>8</v>
      </c>
      <c r="T12" s="15">
        <f>ROUND((T$3/300*'Hypothèses générales'!$D13),0)</f>
        <v>3</v>
      </c>
      <c r="U12" s="15">
        <f>ROUND((U$3/300*'Hypothèses générales'!$D13),0)</f>
        <v>5</v>
      </c>
      <c r="V12" s="15">
        <f>ROUND((V$3/300*'Hypothèses générales'!$D13),0)</f>
        <v>4</v>
      </c>
      <c r="W12" s="15">
        <f>ROUND((W$3/300*'Hypothèses générales'!$D13),0)</f>
        <v>8</v>
      </c>
      <c r="X12" s="15">
        <f>ROUND((X$3/300*'Hypothèses générales'!$D13),0)</f>
        <v>13</v>
      </c>
      <c r="Y12" s="15">
        <f>ROUND((Y$3/300*'Hypothèses générales'!$D13),0)</f>
        <v>1</v>
      </c>
      <c r="Z12" s="15">
        <f>ROUND((Z$3/300*'Hypothèses générales'!$D13),0)</f>
        <v>7</v>
      </c>
    </row>
    <row r="13" spans="1:27" ht="15.6" customHeight="1" x14ac:dyDescent="0.25">
      <c r="A13" s="45"/>
      <c r="B13" s="18"/>
      <c r="C13" s="3" t="s">
        <v>101</v>
      </c>
      <c r="D13" s="22">
        <f t="shared" si="0"/>
        <v>177</v>
      </c>
      <c r="G13" s="15">
        <f>ROUND((G$3/300*'Hypothèses générales'!$D14),0)</f>
        <v>4</v>
      </c>
      <c r="H13" s="15">
        <f>ROUND((H$3/300*'Hypothèses générales'!$D14),0)</f>
        <v>2</v>
      </c>
      <c r="I13" s="15">
        <f>ROUND((I$3/300*'Hypothèses générales'!$D14),0)</f>
        <v>21</v>
      </c>
      <c r="J13" s="15">
        <f>ROUND((J$3/300*'Hypothèses générales'!$D14),0)</f>
        <v>14</v>
      </c>
      <c r="K13" s="15">
        <f>ROUND((K$3/300*'Hypothèses générales'!$D14),0)</f>
        <v>51</v>
      </c>
      <c r="L13" s="15">
        <f>ROUND((L$3/300*'Hypothèses générales'!$D14),0)</f>
        <v>3</v>
      </c>
      <c r="M13" s="15">
        <f>ROUND((M$3/300*'Hypothèses générales'!$D14),0)</f>
        <v>3</v>
      </c>
      <c r="N13" s="15">
        <f>ROUND((N$3/300*'Hypothèses générales'!$D14),0)</f>
        <v>4</v>
      </c>
      <c r="O13" s="15">
        <f>ROUND((O$3/300*'Hypothèses générales'!$D14),0)</f>
        <v>11</v>
      </c>
      <c r="P13" s="15">
        <f>ROUND((P$3/300*'Hypothèses générales'!$D14),0)</f>
        <v>9</v>
      </c>
      <c r="Q13" s="15">
        <f>ROUND((Q$3/300*'Hypothèses générales'!$D14),0)</f>
        <v>2</v>
      </c>
      <c r="R13" s="15">
        <f>ROUND((R$3/300*'Hypothèses générales'!$D14),0)</f>
        <v>4</v>
      </c>
      <c r="S13" s="15">
        <f>ROUND((S$3/300*'Hypothèses générales'!$D14),0)</f>
        <v>8</v>
      </c>
      <c r="T13" s="15">
        <f>ROUND((T$3/300*'Hypothèses générales'!$D14),0)</f>
        <v>3</v>
      </c>
      <c r="U13" s="15">
        <f>ROUND((U$3/300*'Hypothèses générales'!$D14),0)</f>
        <v>5</v>
      </c>
      <c r="V13" s="15">
        <f>ROUND((V$3/300*'Hypothèses générales'!$D14),0)</f>
        <v>4</v>
      </c>
      <c r="W13" s="15">
        <f>ROUND((W$3/300*'Hypothèses générales'!$D14),0)</f>
        <v>8</v>
      </c>
      <c r="X13" s="15">
        <f>ROUND((X$3/300*'Hypothèses générales'!$D14),0)</f>
        <v>13</v>
      </c>
      <c r="Y13" s="15">
        <f>ROUND((Y$3/300*'Hypothèses générales'!$D14),0)</f>
        <v>1</v>
      </c>
      <c r="Z13" s="15">
        <f>ROUND((Z$3/300*'Hypothèses générales'!$D14),0)</f>
        <v>7</v>
      </c>
    </row>
    <row r="14" spans="1:27" ht="15.6" customHeight="1" x14ac:dyDescent="0.25">
      <c r="A14" s="45"/>
      <c r="B14" s="18"/>
      <c r="C14" s="3" t="s">
        <v>102</v>
      </c>
      <c r="D14" s="22">
        <f t="shared" si="0"/>
        <v>177</v>
      </c>
      <c r="G14" s="15">
        <f>ROUND((G$3/300*'Hypothèses générales'!$D15),0)</f>
        <v>4</v>
      </c>
      <c r="H14" s="15">
        <f>ROUND((H$3/300*'Hypothèses générales'!$D15),0)</f>
        <v>2</v>
      </c>
      <c r="I14" s="15">
        <f>ROUND((I$3/300*'Hypothèses générales'!$D15),0)</f>
        <v>21</v>
      </c>
      <c r="J14" s="15">
        <f>ROUND((J$3/300*'Hypothèses générales'!$D15),0)</f>
        <v>14</v>
      </c>
      <c r="K14" s="15">
        <f>ROUND((K$3/300*'Hypothèses générales'!$D15),0)</f>
        <v>51</v>
      </c>
      <c r="L14" s="15">
        <f>ROUND((L$3/300*'Hypothèses générales'!$D15),0)</f>
        <v>3</v>
      </c>
      <c r="M14" s="15">
        <f>ROUND((M$3/300*'Hypothèses générales'!$D15),0)</f>
        <v>3</v>
      </c>
      <c r="N14" s="15">
        <f>ROUND((N$3/300*'Hypothèses générales'!$D15),0)</f>
        <v>4</v>
      </c>
      <c r="O14" s="15">
        <f>ROUND((O$3/300*'Hypothèses générales'!$D15),0)</f>
        <v>11</v>
      </c>
      <c r="P14" s="15">
        <f>ROUND((P$3/300*'Hypothèses générales'!$D15),0)</f>
        <v>9</v>
      </c>
      <c r="Q14" s="15">
        <f>ROUND((Q$3/300*'Hypothèses générales'!$D15),0)</f>
        <v>2</v>
      </c>
      <c r="R14" s="15">
        <f>ROUND((R$3/300*'Hypothèses générales'!$D15),0)</f>
        <v>4</v>
      </c>
      <c r="S14" s="15">
        <f>ROUND((S$3/300*'Hypothèses générales'!$D15),0)</f>
        <v>8</v>
      </c>
      <c r="T14" s="15">
        <f>ROUND((T$3/300*'Hypothèses générales'!$D15),0)</f>
        <v>3</v>
      </c>
      <c r="U14" s="15">
        <f>ROUND((U$3/300*'Hypothèses générales'!$D15),0)</f>
        <v>5</v>
      </c>
      <c r="V14" s="15">
        <f>ROUND((V$3/300*'Hypothèses générales'!$D15),0)</f>
        <v>4</v>
      </c>
      <c r="W14" s="15">
        <f>ROUND((W$3/300*'Hypothèses générales'!$D15),0)</f>
        <v>8</v>
      </c>
      <c r="X14" s="15">
        <f>ROUND((X$3/300*'Hypothèses générales'!$D15),0)</f>
        <v>13</v>
      </c>
      <c r="Y14" s="15">
        <f>ROUND((Y$3/300*'Hypothèses générales'!$D15),0)</f>
        <v>1</v>
      </c>
      <c r="Z14" s="15">
        <f>ROUND((Z$3/300*'Hypothèses générales'!$D15),0)</f>
        <v>7</v>
      </c>
    </row>
    <row r="15" spans="1:27" ht="15.6" customHeight="1" x14ac:dyDescent="0.25">
      <c r="A15" s="45"/>
      <c r="B15" s="18"/>
      <c r="C15" s="3" t="s">
        <v>103</v>
      </c>
      <c r="D15" s="22">
        <f t="shared" si="0"/>
        <v>177</v>
      </c>
      <c r="G15" s="15">
        <f>ROUND((G$3/300*'Hypothèses générales'!$D16),0)</f>
        <v>4</v>
      </c>
      <c r="H15" s="15">
        <f>ROUND((H$3/300*'Hypothèses générales'!$D16),0)</f>
        <v>2</v>
      </c>
      <c r="I15" s="15">
        <f>ROUND((I$3/300*'Hypothèses générales'!$D16),0)</f>
        <v>21</v>
      </c>
      <c r="J15" s="15">
        <f>ROUND((J$3/300*'Hypothèses générales'!$D16),0)</f>
        <v>14</v>
      </c>
      <c r="K15" s="15">
        <f>ROUND((K$3/300*'Hypothèses générales'!$D16),0)</f>
        <v>51</v>
      </c>
      <c r="L15" s="15">
        <f>ROUND((L$3/300*'Hypothèses générales'!$D16),0)</f>
        <v>3</v>
      </c>
      <c r="M15" s="15">
        <f>ROUND((M$3/300*'Hypothèses générales'!$D16),0)</f>
        <v>3</v>
      </c>
      <c r="N15" s="15">
        <f>ROUND((N$3/300*'Hypothèses générales'!$D16),0)</f>
        <v>4</v>
      </c>
      <c r="O15" s="15">
        <f>ROUND((O$3/300*'Hypothèses générales'!$D16),0)</f>
        <v>11</v>
      </c>
      <c r="P15" s="15">
        <f>ROUND((P$3/300*'Hypothèses générales'!$D16),0)</f>
        <v>9</v>
      </c>
      <c r="Q15" s="15">
        <f>ROUND((Q$3/300*'Hypothèses générales'!$D16),0)</f>
        <v>2</v>
      </c>
      <c r="R15" s="15">
        <f>ROUND((R$3/300*'Hypothèses générales'!$D16),0)</f>
        <v>4</v>
      </c>
      <c r="S15" s="15">
        <f>ROUND((S$3/300*'Hypothèses générales'!$D16),0)</f>
        <v>8</v>
      </c>
      <c r="T15" s="15">
        <f>ROUND((T$3/300*'Hypothèses générales'!$D16),0)</f>
        <v>3</v>
      </c>
      <c r="U15" s="15">
        <f>ROUND((U$3/300*'Hypothèses générales'!$D16),0)</f>
        <v>5</v>
      </c>
      <c r="V15" s="15">
        <f>ROUND((V$3/300*'Hypothèses générales'!$D16),0)</f>
        <v>4</v>
      </c>
      <c r="W15" s="15">
        <f>ROUND((W$3/300*'Hypothèses générales'!$D16),0)</f>
        <v>8</v>
      </c>
      <c r="X15" s="15">
        <f>ROUND((X$3/300*'Hypothèses générales'!$D16),0)</f>
        <v>13</v>
      </c>
      <c r="Y15" s="15">
        <f>ROUND((Y$3/300*'Hypothèses générales'!$D16),0)</f>
        <v>1</v>
      </c>
      <c r="Z15" s="15">
        <f>ROUND((Z$3/300*'Hypothèses générales'!$D16),0)</f>
        <v>7</v>
      </c>
    </row>
    <row r="16" spans="1:27" ht="15.6" customHeight="1" x14ac:dyDescent="0.25">
      <c r="A16" s="45"/>
      <c r="B16" s="18"/>
      <c r="C16" s="3" t="s">
        <v>138</v>
      </c>
      <c r="D16" s="22">
        <f t="shared" si="0"/>
        <v>177</v>
      </c>
      <c r="G16" s="15">
        <f>ROUND((G$3/300*'Hypothèses générales'!$D17),0)</f>
        <v>4</v>
      </c>
      <c r="H16" s="15">
        <f>ROUND((H$3/300*'Hypothèses générales'!$D17),0)</f>
        <v>2</v>
      </c>
      <c r="I16" s="15">
        <f>ROUND((I$3/300*'Hypothèses générales'!$D17),0)</f>
        <v>21</v>
      </c>
      <c r="J16" s="15">
        <f>ROUND((J$3/300*'Hypothèses générales'!$D17),0)</f>
        <v>14</v>
      </c>
      <c r="K16" s="15">
        <f>ROUND((K$3/300*'Hypothèses générales'!$D17),0)</f>
        <v>51</v>
      </c>
      <c r="L16" s="15">
        <f>ROUND((L$3/300*'Hypothèses générales'!$D17),0)</f>
        <v>3</v>
      </c>
      <c r="M16" s="15">
        <f>ROUND((M$3/300*'Hypothèses générales'!$D17),0)</f>
        <v>3</v>
      </c>
      <c r="N16" s="15">
        <f>ROUND((N$3/300*'Hypothèses générales'!$D17),0)</f>
        <v>4</v>
      </c>
      <c r="O16" s="15">
        <f>ROUND((O$3/300*'Hypothèses générales'!$D17),0)</f>
        <v>11</v>
      </c>
      <c r="P16" s="15">
        <f>ROUND((P$3/300*'Hypothèses générales'!$D17),0)</f>
        <v>9</v>
      </c>
      <c r="Q16" s="15">
        <f>ROUND((Q$3/300*'Hypothèses générales'!$D17),0)</f>
        <v>2</v>
      </c>
      <c r="R16" s="15">
        <f>ROUND((R$3/300*'Hypothèses générales'!$D17),0)</f>
        <v>4</v>
      </c>
      <c r="S16" s="15">
        <f>ROUND((S$3/300*'Hypothèses générales'!$D17),0)</f>
        <v>8</v>
      </c>
      <c r="T16" s="15">
        <f>ROUND((T$3/300*'Hypothèses générales'!$D17),0)</f>
        <v>3</v>
      </c>
      <c r="U16" s="15">
        <f>ROUND((U$3/300*'Hypothèses générales'!$D17),0)</f>
        <v>5</v>
      </c>
      <c r="V16" s="15">
        <f>ROUND((V$3/300*'Hypothèses générales'!$D17),0)</f>
        <v>4</v>
      </c>
      <c r="W16" s="15">
        <f>ROUND((W$3/300*'Hypothèses générales'!$D17),0)</f>
        <v>8</v>
      </c>
      <c r="X16" s="15">
        <f>ROUND((X$3/300*'Hypothèses générales'!$D17),0)</f>
        <v>13</v>
      </c>
      <c r="Y16" s="15">
        <f>ROUND((Y$3/300*'Hypothèses générales'!$D17),0)</f>
        <v>1</v>
      </c>
      <c r="Z16" s="15">
        <f>ROUND((Z$3/300*'Hypothèses générales'!$D17),0)</f>
        <v>7</v>
      </c>
    </row>
    <row r="17" spans="1:26" ht="15.6" customHeight="1" x14ac:dyDescent="0.25">
      <c r="A17" s="45"/>
      <c r="B17" s="18"/>
      <c r="C17" s="3" t="s">
        <v>59</v>
      </c>
      <c r="D17" s="22">
        <f t="shared" si="0"/>
        <v>177</v>
      </c>
      <c r="G17" s="15">
        <f>ROUND((G$3/300*'Hypothèses générales'!$D18),0)</f>
        <v>4</v>
      </c>
      <c r="H17" s="15">
        <f>ROUND((H$3/300*'Hypothèses générales'!$D18),0)</f>
        <v>2</v>
      </c>
      <c r="I17" s="15">
        <f>ROUND((I$3/300*'Hypothèses générales'!$D18),0)</f>
        <v>21</v>
      </c>
      <c r="J17" s="15">
        <f>ROUND((J$3/300*'Hypothèses générales'!$D18),0)</f>
        <v>14</v>
      </c>
      <c r="K17" s="15">
        <f>ROUND((K$3/300*'Hypothèses générales'!$D18),0)</f>
        <v>51</v>
      </c>
      <c r="L17" s="15">
        <f>ROUND((L$3/300*'Hypothèses générales'!$D18),0)</f>
        <v>3</v>
      </c>
      <c r="M17" s="15">
        <f>ROUND((M$3/300*'Hypothèses générales'!$D18),0)</f>
        <v>3</v>
      </c>
      <c r="N17" s="15">
        <f>ROUND((N$3/300*'Hypothèses générales'!$D18),0)</f>
        <v>4</v>
      </c>
      <c r="O17" s="15">
        <f>ROUND((O$3/300*'Hypothèses générales'!$D18),0)</f>
        <v>11</v>
      </c>
      <c r="P17" s="15">
        <f>ROUND((P$3/300*'Hypothèses générales'!$D18),0)</f>
        <v>9</v>
      </c>
      <c r="Q17" s="15">
        <f>ROUND((Q$3/300*'Hypothèses générales'!$D18),0)</f>
        <v>2</v>
      </c>
      <c r="R17" s="15">
        <f>ROUND((R$3/300*'Hypothèses générales'!$D18),0)</f>
        <v>4</v>
      </c>
      <c r="S17" s="15">
        <f>ROUND((S$3/300*'Hypothèses générales'!$D18),0)</f>
        <v>8</v>
      </c>
      <c r="T17" s="15">
        <f>ROUND((T$3/300*'Hypothèses générales'!$D18),0)</f>
        <v>3</v>
      </c>
      <c r="U17" s="15">
        <f>ROUND((U$3/300*'Hypothèses générales'!$D18),0)</f>
        <v>5</v>
      </c>
      <c r="V17" s="15">
        <f>ROUND((V$3/300*'Hypothèses générales'!$D18),0)</f>
        <v>4</v>
      </c>
      <c r="W17" s="15">
        <f>ROUND((W$3/300*'Hypothèses générales'!$D18),0)</f>
        <v>8</v>
      </c>
      <c r="X17" s="15">
        <f>ROUND((X$3/300*'Hypothèses générales'!$D18),0)</f>
        <v>13</v>
      </c>
      <c r="Y17" s="15">
        <f>ROUND((Y$3/300*'Hypothèses générales'!$D18),0)</f>
        <v>1</v>
      </c>
      <c r="Z17" s="15">
        <f>ROUND((Z$3/300*'Hypothèses générales'!$D18),0)</f>
        <v>7</v>
      </c>
    </row>
    <row r="18" spans="1:26" ht="15.6" customHeight="1" x14ac:dyDescent="0.25">
      <c r="A18" s="45"/>
      <c r="B18" s="18"/>
      <c r="C18" s="3" t="s">
        <v>139</v>
      </c>
      <c r="D18" s="22">
        <f t="shared" si="0"/>
        <v>177</v>
      </c>
      <c r="G18" s="15">
        <f>ROUND((G$3/300*'Hypothèses générales'!$D19),0)</f>
        <v>4</v>
      </c>
      <c r="H18" s="15">
        <f>ROUND((H$3/300*'Hypothèses générales'!$D19),0)</f>
        <v>2</v>
      </c>
      <c r="I18" s="15">
        <f>ROUND((I$3/300*'Hypothèses générales'!$D19),0)</f>
        <v>21</v>
      </c>
      <c r="J18" s="15">
        <f>ROUND((J$3/300*'Hypothèses générales'!$D19),0)</f>
        <v>14</v>
      </c>
      <c r="K18" s="15">
        <f>ROUND((K$3/300*'Hypothèses générales'!$D19),0)</f>
        <v>51</v>
      </c>
      <c r="L18" s="15">
        <f>ROUND((L$3/300*'Hypothèses générales'!$D19),0)</f>
        <v>3</v>
      </c>
      <c r="M18" s="15">
        <f>ROUND((M$3/300*'Hypothèses générales'!$D19),0)</f>
        <v>3</v>
      </c>
      <c r="N18" s="15">
        <f>ROUND((N$3/300*'Hypothèses générales'!$D19),0)</f>
        <v>4</v>
      </c>
      <c r="O18" s="15">
        <f>ROUND((O$3/300*'Hypothèses générales'!$D19),0)</f>
        <v>11</v>
      </c>
      <c r="P18" s="15">
        <f>ROUND((P$3/300*'Hypothèses générales'!$D19),0)</f>
        <v>9</v>
      </c>
      <c r="Q18" s="15">
        <f>ROUND((Q$3/300*'Hypothèses générales'!$D19),0)</f>
        <v>2</v>
      </c>
      <c r="R18" s="15">
        <f>ROUND((R$3/300*'Hypothèses générales'!$D19),0)</f>
        <v>4</v>
      </c>
      <c r="S18" s="15">
        <f>ROUND((S$3/300*'Hypothèses générales'!$D19),0)</f>
        <v>8</v>
      </c>
      <c r="T18" s="15">
        <f>ROUND((T$3/300*'Hypothèses générales'!$D19),0)</f>
        <v>3</v>
      </c>
      <c r="U18" s="15">
        <f>ROUND((U$3/300*'Hypothèses générales'!$D19),0)</f>
        <v>5</v>
      </c>
      <c r="V18" s="15">
        <f>ROUND((V$3/300*'Hypothèses générales'!$D19),0)</f>
        <v>4</v>
      </c>
      <c r="W18" s="15">
        <f>ROUND((W$3/300*'Hypothèses générales'!$D19),0)</f>
        <v>8</v>
      </c>
      <c r="X18" s="15">
        <f>ROUND((X$3/300*'Hypothèses générales'!$D19),0)</f>
        <v>13</v>
      </c>
      <c r="Y18" s="15">
        <f>ROUND((Y$3/300*'Hypothèses générales'!$D19),0)</f>
        <v>1</v>
      </c>
      <c r="Z18" s="15">
        <f>ROUND((Z$3/300*'Hypothèses générales'!$D19),0)</f>
        <v>7</v>
      </c>
    </row>
    <row r="19" spans="1:26" ht="15.6" customHeight="1" x14ac:dyDescent="0.25">
      <c r="A19" s="45"/>
      <c r="B19" s="18"/>
      <c r="C19" s="3" t="s">
        <v>176</v>
      </c>
      <c r="D19" s="22">
        <f t="shared" si="0"/>
        <v>177</v>
      </c>
      <c r="G19" s="15">
        <f>ROUND((G$3/300*'Hypothèses générales'!$D20),0)</f>
        <v>4</v>
      </c>
      <c r="H19" s="15">
        <f>ROUND((H$3/300*'Hypothèses générales'!$D20),0)</f>
        <v>2</v>
      </c>
      <c r="I19" s="15">
        <f>ROUND((I$3/300*'Hypothèses générales'!$D20),0)</f>
        <v>21</v>
      </c>
      <c r="J19" s="15">
        <f>ROUND((J$3/300*'Hypothèses générales'!$D20),0)</f>
        <v>14</v>
      </c>
      <c r="K19" s="15">
        <f>ROUND((K$3/300*'Hypothèses générales'!$D20),0)</f>
        <v>51</v>
      </c>
      <c r="L19" s="15">
        <f>ROUND((L$3/300*'Hypothèses générales'!$D20),0)</f>
        <v>3</v>
      </c>
      <c r="M19" s="15">
        <f>ROUND((M$3/300*'Hypothèses générales'!$D20),0)</f>
        <v>3</v>
      </c>
      <c r="N19" s="15">
        <f>ROUND((N$3/300*'Hypothèses générales'!$D20),0)</f>
        <v>4</v>
      </c>
      <c r="O19" s="15">
        <f>ROUND((O$3/300*'Hypothèses générales'!$D20),0)</f>
        <v>11</v>
      </c>
      <c r="P19" s="15">
        <f>ROUND((P$3/300*'Hypothèses générales'!$D20),0)</f>
        <v>9</v>
      </c>
      <c r="Q19" s="15">
        <f>ROUND((Q$3/300*'Hypothèses générales'!$D20),0)</f>
        <v>2</v>
      </c>
      <c r="R19" s="15">
        <f>ROUND((R$3/300*'Hypothèses générales'!$D20),0)</f>
        <v>4</v>
      </c>
      <c r="S19" s="15">
        <f>ROUND((S$3/300*'Hypothèses générales'!$D20),0)</f>
        <v>8</v>
      </c>
      <c r="T19" s="15">
        <f>ROUND((T$3/300*'Hypothèses générales'!$D20),0)</f>
        <v>3</v>
      </c>
      <c r="U19" s="15">
        <f>ROUND((U$3/300*'Hypothèses générales'!$D20),0)</f>
        <v>5</v>
      </c>
      <c r="V19" s="15">
        <f>ROUND((V$3/300*'Hypothèses générales'!$D20),0)</f>
        <v>4</v>
      </c>
      <c r="W19" s="15">
        <f>ROUND((W$3/300*'Hypothèses générales'!$D20),0)</f>
        <v>8</v>
      </c>
      <c r="X19" s="15">
        <f>ROUND((X$3/300*'Hypothèses générales'!$D20),0)</f>
        <v>13</v>
      </c>
      <c r="Y19" s="15">
        <f>ROUND((Y$3/300*'Hypothèses générales'!$D20),0)</f>
        <v>1</v>
      </c>
      <c r="Z19" s="15">
        <f>ROUND((Z$3/300*'Hypothèses générales'!$D20),0)</f>
        <v>7</v>
      </c>
    </row>
    <row r="20" spans="1:26" ht="15.6" customHeight="1" x14ac:dyDescent="0.25">
      <c r="A20" s="45"/>
      <c r="B20" s="18"/>
      <c r="C20" s="3" t="s">
        <v>104</v>
      </c>
      <c r="D20" s="22">
        <f t="shared" si="0"/>
        <v>177</v>
      </c>
      <c r="G20" s="15">
        <f>ROUND((G$3/300*'Hypothèses générales'!$D21),0)</f>
        <v>4</v>
      </c>
      <c r="H20" s="15">
        <f>ROUND((H$3/300*'Hypothèses générales'!$D21),0)</f>
        <v>2</v>
      </c>
      <c r="I20" s="15">
        <f>ROUND((I$3/300*'Hypothèses générales'!$D21),0)</f>
        <v>21</v>
      </c>
      <c r="J20" s="15">
        <f>ROUND((J$3/300*'Hypothèses générales'!$D21),0)</f>
        <v>14</v>
      </c>
      <c r="K20" s="15">
        <f>ROUND((K$3/300*'Hypothèses générales'!$D21),0)</f>
        <v>51</v>
      </c>
      <c r="L20" s="15">
        <f>ROUND((L$3/300*'Hypothèses générales'!$D21),0)</f>
        <v>3</v>
      </c>
      <c r="M20" s="15">
        <f>ROUND((M$3/300*'Hypothèses générales'!$D21),0)</f>
        <v>3</v>
      </c>
      <c r="N20" s="15">
        <f>ROUND((N$3/300*'Hypothèses générales'!$D21),0)</f>
        <v>4</v>
      </c>
      <c r="O20" s="15">
        <f>ROUND((O$3/300*'Hypothèses générales'!$D21),0)</f>
        <v>11</v>
      </c>
      <c r="P20" s="15">
        <f>ROUND((P$3/300*'Hypothèses générales'!$D21),0)</f>
        <v>9</v>
      </c>
      <c r="Q20" s="15">
        <f>ROUND((Q$3/300*'Hypothèses générales'!$D21),0)</f>
        <v>2</v>
      </c>
      <c r="R20" s="15">
        <f>ROUND((R$3/300*'Hypothèses générales'!$D21),0)</f>
        <v>4</v>
      </c>
      <c r="S20" s="15">
        <f>ROUND((S$3/300*'Hypothèses générales'!$D21),0)</f>
        <v>8</v>
      </c>
      <c r="T20" s="15">
        <f>ROUND((T$3/300*'Hypothèses générales'!$D21),0)</f>
        <v>3</v>
      </c>
      <c r="U20" s="15">
        <f>ROUND((U$3/300*'Hypothèses générales'!$D21),0)</f>
        <v>5</v>
      </c>
      <c r="V20" s="15">
        <f>ROUND((V$3/300*'Hypothèses générales'!$D21),0)</f>
        <v>4</v>
      </c>
      <c r="W20" s="15">
        <f>ROUND((W$3/300*'Hypothèses générales'!$D21),0)</f>
        <v>8</v>
      </c>
      <c r="X20" s="15">
        <f>ROUND((X$3/300*'Hypothèses générales'!$D21),0)</f>
        <v>13</v>
      </c>
      <c r="Y20" s="15">
        <f>ROUND((Y$3/300*'Hypothèses générales'!$D21),0)</f>
        <v>1</v>
      </c>
      <c r="Z20" s="15">
        <f>ROUND((Z$3/300*'Hypothèses générales'!$D21),0)</f>
        <v>7</v>
      </c>
    </row>
    <row r="21" spans="1:26" ht="15.75" x14ac:dyDescent="0.25">
      <c r="A21" s="45"/>
      <c r="B21" s="29" t="s">
        <v>50</v>
      </c>
      <c r="C21" s="3" t="s">
        <v>60</v>
      </c>
      <c r="D21" s="22">
        <f t="shared" ref="D21:D36" si="1">SUM(G21:AA21)</f>
        <v>52935</v>
      </c>
      <c r="G21" s="15">
        <f>ROUND((G$3/300*'Hypothèses générales'!$D22),0)</f>
        <v>1177</v>
      </c>
      <c r="H21" s="15">
        <f>ROUND((H$3/300*'Hypothèses générales'!$D22),0)</f>
        <v>511</v>
      </c>
      <c r="I21" s="15">
        <f>ROUND((I$3/300*'Hypothèses générales'!$D22),0)</f>
        <v>6220</v>
      </c>
      <c r="J21" s="15">
        <f>ROUND((J$3/300*'Hypothèses générales'!$D22),0)</f>
        <v>4072</v>
      </c>
      <c r="K21" s="15">
        <f>ROUND((K$3/300*'Hypothèses générales'!$D22),0)</f>
        <v>15236</v>
      </c>
      <c r="L21" s="15">
        <f>ROUND((L$3/300*'Hypothèses générales'!$D22),0)</f>
        <v>820</v>
      </c>
      <c r="M21" s="15">
        <f>ROUND((M$3/300*'Hypothèses générales'!$D22),0)</f>
        <v>944</v>
      </c>
      <c r="N21" s="15">
        <f>ROUND((N$3/300*'Hypothèses générales'!$D22),0)</f>
        <v>1338</v>
      </c>
      <c r="O21" s="15">
        <f>ROUND((O$3/300*'Hypothèses générales'!$D22),0)</f>
        <v>3175</v>
      </c>
      <c r="P21" s="15">
        <f>ROUND((P$3/300*'Hypothèses générales'!$D22),0)</f>
        <v>2595</v>
      </c>
      <c r="Q21" s="15">
        <f>ROUND((Q$3/300*'Hypothèses générales'!$D22),0)</f>
        <v>603</v>
      </c>
      <c r="R21" s="15">
        <f>ROUND((R$3/300*'Hypothèses générales'!$D22),0)</f>
        <v>1346</v>
      </c>
      <c r="S21" s="15">
        <f>ROUND((S$3/300*'Hypothèses générales'!$D22),0)</f>
        <v>2520</v>
      </c>
      <c r="T21" s="15">
        <f>ROUND((T$3/300*'Hypothèses générales'!$D22),0)</f>
        <v>981</v>
      </c>
      <c r="U21" s="15">
        <f>ROUND((U$3/300*'Hypothèses générales'!$D22),0)</f>
        <v>1468</v>
      </c>
      <c r="V21" s="15">
        <f>ROUND((V$3/300*'Hypothèses générales'!$D22),0)</f>
        <v>1099</v>
      </c>
      <c r="W21" s="15">
        <f>ROUND((W$3/300*'Hypothèses générales'!$D22),0)</f>
        <v>2490</v>
      </c>
      <c r="X21" s="15">
        <f>ROUND((X$3/300*'Hypothèses générales'!$D22),0)</f>
        <v>4046</v>
      </c>
      <c r="Y21" s="15">
        <f>ROUND((Y$3/300*'Hypothèses générales'!$D22),0)</f>
        <v>320</v>
      </c>
      <c r="Z21" s="15">
        <f>ROUND((Z$3/300*'Hypothèses générales'!$D22),0)</f>
        <v>1974</v>
      </c>
    </row>
    <row r="22" spans="1:26" ht="15.75" x14ac:dyDescent="0.25">
      <c r="A22" s="45"/>
      <c r="B22" s="29"/>
      <c r="C22" s="3" t="s">
        <v>135</v>
      </c>
      <c r="D22" s="22">
        <f t="shared" si="1"/>
        <v>26471</v>
      </c>
      <c r="G22" s="15">
        <f>ROUND((G$3/300*'Hypothèses générales'!$D23),0)</f>
        <v>589</v>
      </c>
      <c r="H22" s="15">
        <f>ROUND((H$3/300*'Hypothèses générales'!$D23),0)</f>
        <v>256</v>
      </c>
      <c r="I22" s="15">
        <f>ROUND((I$3/300*'Hypothèses générales'!$D23),0)</f>
        <v>3110</v>
      </c>
      <c r="J22" s="15">
        <f>ROUND((J$3/300*'Hypothèses générales'!$D23),0)</f>
        <v>2036</v>
      </c>
      <c r="K22" s="15">
        <f>ROUND((K$3/300*'Hypothèses générales'!$D23),0)</f>
        <v>7618</v>
      </c>
      <c r="L22" s="15">
        <f>ROUND((L$3/300*'Hypothèses générales'!$D23),0)</f>
        <v>410</v>
      </c>
      <c r="M22" s="15">
        <f>ROUND((M$3/300*'Hypothèses générales'!$D23),0)</f>
        <v>472</v>
      </c>
      <c r="N22" s="15">
        <f>ROUND((N$3/300*'Hypothèses générales'!$D23),0)</f>
        <v>669</v>
      </c>
      <c r="O22" s="15">
        <f>ROUND((O$3/300*'Hypothèses générales'!$D23),0)</f>
        <v>1588</v>
      </c>
      <c r="P22" s="15">
        <f>ROUND((P$3/300*'Hypothèses générales'!$D23),0)</f>
        <v>1298</v>
      </c>
      <c r="Q22" s="15">
        <f>ROUND((Q$3/300*'Hypothèses générales'!$D23),0)</f>
        <v>302</v>
      </c>
      <c r="R22" s="15">
        <f>ROUND((R$3/300*'Hypothèses générales'!$D23),0)</f>
        <v>673</v>
      </c>
      <c r="S22" s="15">
        <f>ROUND((S$3/300*'Hypothèses générales'!$D23),0)</f>
        <v>1260</v>
      </c>
      <c r="T22" s="15">
        <f>ROUND((T$3/300*'Hypothèses générales'!$D23),0)</f>
        <v>491</v>
      </c>
      <c r="U22" s="15">
        <f>ROUND((U$3/300*'Hypothèses générales'!$D23),0)</f>
        <v>734</v>
      </c>
      <c r="V22" s="15">
        <f>ROUND((V$3/300*'Hypothèses générales'!$D23),0)</f>
        <v>550</v>
      </c>
      <c r="W22" s="15">
        <f>ROUND((W$3/300*'Hypothèses générales'!$D23),0)</f>
        <v>1245</v>
      </c>
      <c r="X22" s="15">
        <f>ROUND((X$3/300*'Hypothèses générales'!$D23),0)</f>
        <v>2023</v>
      </c>
      <c r="Y22" s="15">
        <f>ROUND((Y$3/300*'Hypothèses générales'!$D23),0)</f>
        <v>160</v>
      </c>
      <c r="Z22" s="15">
        <f>ROUND((Z$3/300*'Hypothèses générales'!$D23),0)</f>
        <v>987</v>
      </c>
    </row>
    <row r="23" spans="1:26" ht="15.75" x14ac:dyDescent="0.25">
      <c r="A23" s="45"/>
      <c r="B23" s="29"/>
      <c r="C23" s="3" t="s">
        <v>142</v>
      </c>
      <c r="D23" s="22">
        <f t="shared" si="1"/>
        <v>26471</v>
      </c>
      <c r="G23" s="15">
        <f>ROUND((G$3/300*'Hypothèses générales'!$D24),0)</f>
        <v>589</v>
      </c>
      <c r="H23" s="15">
        <f>ROUND((H$3/300*'Hypothèses générales'!$D24),0)</f>
        <v>256</v>
      </c>
      <c r="I23" s="15">
        <f>ROUND((I$3/300*'Hypothèses générales'!$D24),0)</f>
        <v>3110</v>
      </c>
      <c r="J23" s="15">
        <f>ROUND((J$3/300*'Hypothèses générales'!$D24),0)</f>
        <v>2036</v>
      </c>
      <c r="K23" s="15">
        <f>ROUND((K$3/300*'Hypothèses générales'!$D24),0)</f>
        <v>7618</v>
      </c>
      <c r="L23" s="15">
        <f>ROUND((L$3/300*'Hypothèses générales'!$D24),0)</f>
        <v>410</v>
      </c>
      <c r="M23" s="15">
        <f>ROUND((M$3/300*'Hypothèses générales'!$D24),0)</f>
        <v>472</v>
      </c>
      <c r="N23" s="15">
        <f>ROUND((N$3/300*'Hypothèses générales'!$D24),0)</f>
        <v>669</v>
      </c>
      <c r="O23" s="15">
        <f>ROUND((O$3/300*'Hypothèses générales'!$D24),0)</f>
        <v>1588</v>
      </c>
      <c r="P23" s="15">
        <f>ROUND((P$3/300*'Hypothèses générales'!$D24),0)</f>
        <v>1298</v>
      </c>
      <c r="Q23" s="15">
        <f>ROUND((Q$3/300*'Hypothèses générales'!$D24),0)</f>
        <v>302</v>
      </c>
      <c r="R23" s="15">
        <f>ROUND((R$3/300*'Hypothèses générales'!$D24),0)</f>
        <v>673</v>
      </c>
      <c r="S23" s="15">
        <f>ROUND((S$3/300*'Hypothèses générales'!$D24),0)</f>
        <v>1260</v>
      </c>
      <c r="T23" s="15">
        <f>ROUND((T$3/300*'Hypothèses générales'!$D24),0)</f>
        <v>491</v>
      </c>
      <c r="U23" s="15">
        <f>ROUND((U$3/300*'Hypothèses générales'!$D24),0)</f>
        <v>734</v>
      </c>
      <c r="V23" s="15">
        <f>ROUND((V$3/300*'Hypothèses générales'!$D24),0)</f>
        <v>550</v>
      </c>
      <c r="W23" s="15">
        <f>ROUND((W$3/300*'Hypothèses générales'!$D24),0)</f>
        <v>1245</v>
      </c>
      <c r="X23" s="15">
        <f>ROUND((X$3/300*'Hypothèses générales'!$D24),0)</f>
        <v>2023</v>
      </c>
      <c r="Y23" s="15">
        <f>ROUND((Y$3/300*'Hypothèses générales'!$D24),0)</f>
        <v>160</v>
      </c>
      <c r="Z23" s="15">
        <f>ROUND((Z$3/300*'Hypothèses générales'!$D24),0)</f>
        <v>987</v>
      </c>
    </row>
    <row r="24" spans="1:26" ht="15.75" x14ac:dyDescent="0.25">
      <c r="A24" s="45"/>
      <c r="B24" s="29"/>
      <c r="C24" s="3" t="s">
        <v>157</v>
      </c>
      <c r="D24" s="22">
        <f t="shared" si="1"/>
        <v>352</v>
      </c>
      <c r="G24" s="15">
        <f>ROUND((G$3/300*'Hypothèses générales'!$D25),0)</f>
        <v>8</v>
      </c>
      <c r="H24" s="15">
        <f>ROUND((H$3/300*'Hypothèses générales'!$D25),0)</f>
        <v>3</v>
      </c>
      <c r="I24" s="15">
        <f>ROUND((I$3/300*'Hypothèses générales'!$D25),0)</f>
        <v>41</v>
      </c>
      <c r="J24" s="15">
        <f>ROUND((J$3/300*'Hypothèses générales'!$D25),0)</f>
        <v>27</v>
      </c>
      <c r="K24" s="15">
        <f>ROUND((K$3/300*'Hypothèses générales'!$D25),0)</f>
        <v>102</v>
      </c>
      <c r="L24" s="15">
        <f>ROUND((L$3/300*'Hypothèses générales'!$D25),0)</f>
        <v>5</v>
      </c>
      <c r="M24" s="15">
        <f>ROUND((M$3/300*'Hypothèses générales'!$D25),0)</f>
        <v>6</v>
      </c>
      <c r="N24" s="15">
        <f>ROUND((N$3/300*'Hypothèses générales'!$D25),0)</f>
        <v>9</v>
      </c>
      <c r="O24" s="15">
        <f>ROUND((O$3/300*'Hypothèses générales'!$D25),0)</f>
        <v>21</v>
      </c>
      <c r="P24" s="15">
        <f>ROUND((P$3/300*'Hypothèses générales'!$D25),0)</f>
        <v>17</v>
      </c>
      <c r="Q24" s="15">
        <f>ROUND((Q$3/300*'Hypothèses générales'!$D25),0)</f>
        <v>4</v>
      </c>
      <c r="R24" s="15">
        <f>ROUND((R$3/300*'Hypothèses générales'!$D25),0)</f>
        <v>9</v>
      </c>
      <c r="S24" s="15">
        <f>ROUND((S$3/300*'Hypothèses générales'!$D25),0)</f>
        <v>17</v>
      </c>
      <c r="T24" s="15">
        <f>ROUND((T$3/300*'Hypothèses générales'!$D25),0)</f>
        <v>7</v>
      </c>
      <c r="U24" s="15">
        <f>ROUND((U$3/300*'Hypothèses générales'!$D25),0)</f>
        <v>10</v>
      </c>
      <c r="V24" s="15">
        <f>ROUND((V$3/300*'Hypothèses générales'!$D25),0)</f>
        <v>7</v>
      </c>
      <c r="W24" s="15">
        <f>ROUND((W$3/300*'Hypothèses générales'!$D25),0)</f>
        <v>17</v>
      </c>
      <c r="X24" s="15">
        <f>ROUND((X$3/300*'Hypothèses générales'!$D25),0)</f>
        <v>27</v>
      </c>
      <c r="Y24" s="15">
        <f>ROUND((Y$3/300*'Hypothèses générales'!$D25),0)</f>
        <v>2</v>
      </c>
      <c r="Z24" s="15">
        <f>ROUND((Z$3/300*'Hypothèses générales'!$D25),0)</f>
        <v>13</v>
      </c>
    </row>
    <row r="25" spans="1:26" ht="15.75" x14ac:dyDescent="0.25">
      <c r="A25" s="45"/>
      <c r="B25" s="29"/>
      <c r="C25" s="3" t="s">
        <v>61</v>
      </c>
      <c r="D25" s="22">
        <f t="shared" si="1"/>
        <v>707</v>
      </c>
      <c r="G25" s="15">
        <f>ROUND((G$3/300*'Hypothèses générales'!$D26),0)</f>
        <v>16</v>
      </c>
      <c r="H25" s="15">
        <f>ROUND((H$3/300*'Hypothèses générales'!$D26),0)</f>
        <v>7</v>
      </c>
      <c r="I25" s="15">
        <f>ROUND((I$3/300*'Hypothèses générales'!$D26),0)</f>
        <v>83</v>
      </c>
      <c r="J25" s="15">
        <f>ROUND((J$3/300*'Hypothèses générales'!$D26),0)</f>
        <v>54</v>
      </c>
      <c r="K25" s="15">
        <f>ROUND((K$3/300*'Hypothèses générales'!$D26),0)</f>
        <v>203</v>
      </c>
      <c r="L25" s="15">
        <f>ROUND((L$3/300*'Hypothèses générales'!$D26),0)</f>
        <v>11</v>
      </c>
      <c r="M25" s="15">
        <f>ROUND((M$3/300*'Hypothèses générales'!$D26),0)</f>
        <v>13</v>
      </c>
      <c r="N25" s="15">
        <f>ROUND((N$3/300*'Hypothèses générales'!$D26),0)</f>
        <v>18</v>
      </c>
      <c r="O25" s="15">
        <f>ROUND((O$3/300*'Hypothèses générales'!$D26),0)</f>
        <v>42</v>
      </c>
      <c r="P25" s="15">
        <f>ROUND((P$3/300*'Hypothèses générales'!$D26),0)</f>
        <v>35</v>
      </c>
      <c r="Q25" s="15">
        <f>ROUND((Q$3/300*'Hypothèses générales'!$D26),0)</f>
        <v>8</v>
      </c>
      <c r="R25" s="15">
        <f>ROUND((R$3/300*'Hypothèses générales'!$D26),0)</f>
        <v>18</v>
      </c>
      <c r="S25" s="15">
        <f>ROUND((S$3/300*'Hypothèses générales'!$D26),0)</f>
        <v>34</v>
      </c>
      <c r="T25" s="15">
        <f>ROUND((T$3/300*'Hypothèses générales'!$D26),0)</f>
        <v>13</v>
      </c>
      <c r="U25" s="15">
        <f>ROUND((U$3/300*'Hypothèses générales'!$D26),0)</f>
        <v>20</v>
      </c>
      <c r="V25" s="15">
        <f>ROUND((V$3/300*'Hypothèses générales'!$D26),0)</f>
        <v>15</v>
      </c>
      <c r="W25" s="15">
        <f>ROUND((W$3/300*'Hypothèses générales'!$D26),0)</f>
        <v>33</v>
      </c>
      <c r="X25" s="15">
        <f>ROUND((X$3/300*'Hypothèses générales'!$D26),0)</f>
        <v>54</v>
      </c>
      <c r="Y25" s="15">
        <f>ROUND((Y$3/300*'Hypothèses générales'!$D26),0)</f>
        <v>4</v>
      </c>
      <c r="Z25" s="15">
        <f>ROUND((Z$3/300*'Hypothèses générales'!$D26),0)</f>
        <v>26</v>
      </c>
    </row>
    <row r="26" spans="1:26" ht="15.75" x14ac:dyDescent="0.25">
      <c r="A26" s="45"/>
      <c r="B26" s="29"/>
      <c r="C26" s="3" t="s">
        <v>62</v>
      </c>
      <c r="D26" s="22">
        <f t="shared" si="1"/>
        <v>707</v>
      </c>
      <c r="G26" s="15">
        <f>ROUND((G$3/300*'Hypothèses générales'!$D27),0)</f>
        <v>16</v>
      </c>
      <c r="H26" s="15">
        <f>ROUND((H$3/300*'Hypothèses générales'!$D27),0)</f>
        <v>7</v>
      </c>
      <c r="I26" s="15">
        <f>ROUND((I$3/300*'Hypothèses générales'!$D27),0)</f>
        <v>83</v>
      </c>
      <c r="J26" s="15">
        <f>ROUND((J$3/300*'Hypothèses générales'!$D27),0)</f>
        <v>54</v>
      </c>
      <c r="K26" s="15">
        <f>ROUND((K$3/300*'Hypothèses générales'!$D27),0)</f>
        <v>203</v>
      </c>
      <c r="L26" s="15">
        <f>ROUND((L$3/300*'Hypothèses générales'!$D27),0)</f>
        <v>11</v>
      </c>
      <c r="M26" s="15">
        <f>ROUND((M$3/300*'Hypothèses générales'!$D27),0)</f>
        <v>13</v>
      </c>
      <c r="N26" s="15">
        <f>ROUND((N$3/300*'Hypothèses générales'!$D27),0)</f>
        <v>18</v>
      </c>
      <c r="O26" s="15">
        <f>ROUND((O$3/300*'Hypothèses générales'!$D27),0)</f>
        <v>42</v>
      </c>
      <c r="P26" s="15">
        <f>ROUND((P$3/300*'Hypothèses générales'!$D27),0)</f>
        <v>35</v>
      </c>
      <c r="Q26" s="15">
        <f>ROUND((Q$3/300*'Hypothèses générales'!$D27),0)</f>
        <v>8</v>
      </c>
      <c r="R26" s="15">
        <f>ROUND((R$3/300*'Hypothèses générales'!$D27),0)</f>
        <v>18</v>
      </c>
      <c r="S26" s="15">
        <f>ROUND((S$3/300*'Hypothèses générales'!$D27),0)</f>
        <v>34</v>
      </c>
      <c r="T26" s="15">
        <f>ROUND((T$3/300*'Hypothèses générales'!$D27),0)</f>
        <v>13</v>
      </c>
      <c r="U26" s="15">
        <f>ROUND((U$3/300*'Hypothèses générales'!$D27),0)</f>
        <v>20</v>
      </c>
      <c r="V26" s="15">
        <f>ROUND((V$3/300*'Hypothèses générales'!$D27),0)</f>
        <v>15</v>
      </c>
      <c r="W26" s="15">
        <f>ROUND((W$3/300*'Hypothèses générales'!$D27),0)</f>
        <v>33</v>
      </c>
      <c r="X26" s="15">
        <f>ROUND((X$3/300*'Hypothèses générales'!$D27),0)</f>
        <v>54</v>
      </c>
      <c r="Y26" s="15">
        <f>ROUND((Y$3/300*'Hypothèses générales'!$D27),0)</f>
        <v>4</v>
      </c>
      <c r="Z26" s="15">
        <f>ROUND((Z$3/300*'Hypothèses générales'!$D27),0)</f>
        <v>26</v>
      </c>
    </row>
    <row r="27" spans="1:26" ht="15.75" x14ac:dyDescent="0.25">
      <c r="A27" s="45"/>
      <c r="B27" s="29"/>
      <c r="C27" s="3" t="s">
        <v>105</v>
      </c>
      <c r="D27" s="22">
        <f t="shared" si="1"/>
        <v>177</v>
      </c>
      <c r="G27" s="15">
        <f>ROUND((G$3/300*'Hypothèses générales'!$D28),0)</f>
        <v>4</v>
      </c>
      <c r="H27" s="15">
        <f>ROUND((H$3/300*'Hypothèses générales'!$D28),0)</f>
        <v>2</v>
      </c>
      <c r="I27" s="15">
        <f>ROUND((I$3/300*'Hypothèses générales'!$D28),0)</f>
        <v>21</v>
      </c>
      <c r="J27" s="15">
        <f>ROUND((J$3/300*'Hypothèses générales'!$D28),0)</f>
        <v>14</v>
      </c>
      <c r="K27" s="15">
        <f>ROUND((K$3/300*'Hypothèses générales'!$D28),0)</f>
        <v>51</v>
      </c>
      <c r="L27" s="15">
        <f>ROUND((L$3/300*'Hypothèses générales'!$D28),0)</f>
        <v>3</v>
      </c>
      <c r="M27" s="15">
        <f>ROUND((M$3/300*'Hypothèses générales'!$D28),0)</f>
        <v>3</v>
      </c>
      <c r="N27" s="15">
        <f>ROUND((N$3/300*'Hypothèses générales'!$D28),0)</f>
        <v>4</v>
      </c>
      <c r="O27" s="15">
        <f>ROUND((O$3/300*'Hypothèses générales'!$D28),0)</f>
        <v>11</v>
      </c>
      <c r="P27" s="15">
        <f>ROUND((P$3/300*'Hypothèses générales'!$D28),0)</f>
        <v>9</v>
      </c>
      <c r="Q27" s="15">
        <f>ROUND((Q$3/300*'Hypothèses générales'!$D28),0)</f>
        <v>2</v>
      </c>
      <c r="R27" s="15">
        <f>ROUND((R$3/300*'Hypothèses générales'!$D28),0)</f>
        <v>4</v>
      </c>
      <c r="S27" s="15">
        <f>ROUND((S$3/300*'Hypothèses générales'!$D28),0)</f>
        <v>8</v>
      </c>
      <c r="T27" s="15">
        <f>ROUND((T$3/300*'Hypothèses générales'!$D28),0)</f>
        <v>3</v>
      </c>
      <c r="U27" s="15">
        <f>ROUND((U$3/300*'Hypothèses générales'!$D28),0)</f>
        <v>5</v>
      </c>
      <c r="V27" s="15">
        <f>ROUND((V$3/300*'Hypothèses générales'!$D28),0)</f>
        <v>4</v>
      </c>
      <c r="W27" s="15">
        <f>ROUND((W$3/300*'Hypothèses générales'!$D28),0)</f>
        <v>8</v>
      </c>
      <c r="X27" s="15">
        <f>ROUND((X$3/300*'Hypothèses générales'!$D28),0)</f>
        <v>13</v>
      </c>
      <c r="Y27" s="15">
        <f>ROUND((Y$3/300*'Hypothèses générales'!$D28),0)</f>
        <v>1</v>
      </c>
      <c r="Z27" s="15">
        <f>ROUND((Z$3/300*'Hypothèses générales'!$D28),0)</f>
        <v>7</v>
      </c>
    </row>
    <row r="28" spans="1:26" ht="15.75" x14ac:dyDescent="0.25">
      <c r="A28" s="45"/>
      <c r="B28" s="29"/>
      <c r="C28" s="3" t="s">
        <v>64</v>
      </c>
      <c r="D28" s="22">
        <f t="shared" si="1"/>
        <v>177</v>
      </c>
      <c r="G28" s="15">
        <f>ROUND((G$3/300*'Hypothèses générales'!$D29),0)</f>
        <v>4</v>
      </c>
      <c r="H28" s="15">
        <f>ROUND((H$3/300*'Hypothèses générales'!$D29),0)</f>
        <v>2</v>
      </c>
      <c r="I28" s="15">
        <f>ROUND((I$3/300*'Hypothèses générales'!$D29),0)</f>
        <v>21</v>
      </c>
      <c r="J28" s="15">
        <f>ROUND((J$3/300*'Hypothèses générales'!$D29),0)</f>
        <v>14</v>
      </c>
      <c r="K28" s="15">
        <f>ROUND((K$3/300*'Hypothèses générales'!$D29),0)</f>
        <v>51</v>
      </c>
      <c r="L28" s="15">
        <f>ROUND((L$3/300*'Hypothèses générales'!$D29),0)</f>
        <v>3</v>
      </c>
      <c r="M28" s="15">
        <f>ROUND((M$3/300*'Hypothèses générales'!$D29),0)</f>
        <v>3</v>
      </c>
      <c r="N28" s="15">
        <f>ROUND((N$3/300*'Hypothèses générales'!$D29),0)</f>
        <v>4</v>
      </c>
      <c r="O28" s="15">
        <f>ROUND((O$3/300*'Hypothèses générales'!$D29),0)</f>
        <v>11</v>
      </c>
      <c r="P28" s="15">
        <f>ROUND((P$3/300*'Hypothèses générales'!$D29),0)</f>
        <v>9</v>
      </c>
      <c r="Q28" s="15">
        <f>ROUND((Q$3/300*'Hypothèses générales'!$D29),0)</f>
        <v>2</v>
      </c>
      <c r="R28" s="15">
        <f>ROUND((R$3/300*'Hypothèses générales'!$D29),0)</f>
        <v>4</v>
      </c>
      <c r="S28" s="15">
        <f>ROUND((S$3/300*'Hypothèses générales'!$D29),0)</f>
        <v>8</v>
      </c>
      <c r="T28" s="15">
        <f>ROUND((T$3/300*'Hypothèses générales'!$D29),0)</f>
        <v>3</v>
      </c>
      <c r="U28" s="15">
        <f>ROUND((U$3/300*'Hypothèses générales'!$D29),0)</f>
        <v>5</v>
      </c>
      <c r="V28" s="15">
        <f>ROUND((V$3/300*'Hypothèses générales'!$D29),0)</f>
        <v>4</v>
      </c>
      <c r="W28" s="15">
        <f>ROUND((W$3/300*'Hypothèses générales'!$D29),0)</f>
        <v>8</v>
      </c>
      <c r="X28" s="15">
        <f>ROUND((X$3/300*'Hypothèses générales'!$D29),0)</f>
        <v>13</v>
      </c>
      <c r="Y28" s="15">
        <f>ROUND((Y$3/300*'Hypothèses générales'!$D29),0)</f>
        <v>1</v>
      </c>
      <c r="Z28" s="15">
        <f>ROUND((Z$3/300*'Hypothèses générales'!$D29),0)</f>
        <v>7</v>
      </c>
    </row>
    <row r="29" spans="1:26" ht="15.75" x14ac:dyDescent="0.25">
      <c r="A29" s="45"/>
      <c r="B29" s="29"/>
      <c r="C29" s="3" t="s">
        <v>73</v>
      </c>
      <c r="D29" s="22">
        <f t="shared" si="1"/>
        <v>177</v>
      </c>
      <c r="G29" s="15">
        <f>ROUND((G$3/300*'Hypothèses générales'!$D30),0)</f>
        <v>4</v>
      </c>
      <c r="H29" s="15">
        <f>ROUND((H$3/300*'Hypothèses générales'!$D30),0)</f>
        <v>2</v>
      </c>
      <c r="I29" s="15">
        <f>ROUND((I$3/300*'Hypothèses générales'!$D30),0)</f>
        <v>21</v>
      </c>
      <c r="J29" s="15">
        <f>ROUND((J$3/300*'Hypothèses générales'!$D30),0)</f>
        <v>14</v>
      </c>
      <c r="K29" s="15">
        <f>ROUND((K$3/300*'Hypothèses générales'!$D30),0)</f>
        <v>51</v>
      </c>
      <c r="L29" s="15">
        <f>ROUND((L$3/300*'Hypothèses générales'!$D30),0)</f>
        <v>3</v>
      </c>
      <c r="M29" s="15">
        <f>ROUND((M$3/300*'Hypothèses générales'!$D30),0)</f>
        <v>3</v>
      </c>
      <c r="N29" s="15">
        <f>ROUND((N$3/300*'Hypothèses générales'!$D30),0)</f>
        <v>4</v>
      </c>
      <c r="O29" s="15">
        <f>ROUND((O$3/300*'Hypothèses générales'!$D30),0)</f>
        <v>11</v>
      </c>
      <c r="P29" s="15">
        <f>ROUND((P$3/300*'Hypothèses générales'!$D30),0)</f>
        <v>9</v>
      </c>
      <c r="Q29" s="15">
        <f>ROUND((Q$3/300*'Hypothèses générales'!$D30),0)</f>
        <v>2</v>
      </c>
      <c r="R29" s="15">
        <f>ROUND((R$3/300*'Hypothèses générales'!$D30),0)</f>
        <v>4</v>
      </c>
      <c r="S29" s="15">
        <f>ROUND((S$3/300*'Hypothèses générales'!$D30),0)</f>
        <v>8</v>
      </c>
      <c r="T29" s="15">
        <f>ROUND((T$3/300*'Hypothèses générales'!$D30),0)</f>
        <v>3</v>
      </c>
      <c r="U29" s="15">
        <f>ROUND((U$3/300*'Hypothèses générales'!$D30),0)</f>
        <v>5</v>
      </c>
      <c r="V29" s="15">
        <f>ROUND((V$3/300*'Hypothèses générales'!$D30),0)</f>
        <v>4</v>
      </c>
      <c r="W29" s="15">
        <f>ROUND((W$3/300*'Hypothèses générales'!$D30),0)</f>
        <v>8</v>
      </c>
      <c r="X29" s="15">
        <f>ROUND((X$3/300*'Hypothèses générales'!$D30),0)</f>
        <v>13</v>
      </c>
      <c r="Y29" s="15">
        <f>ROUND((Y$3/300*'Hypothèses générales'!$D30),0)</f>
        <v>1</v>
      </c>
      <c r="Z29" s="15">
        <f>ROUND((Z$3/300*'Hypothèses générales'!$D30),0)</f>
        <v>7</v>
      </c>
    </row>
    <row r="30" spans="1:26" ht="15.75" x14ac:dyDescent="0.25">
      <c r="A30" s="45"/>
      <c r="B30" s="29"/>
      <c r="C30" s="3" t="s">
        <v>65</v>
      </c>
      <c r="D30" s="22">
        <f t="shared" si="1"/>
        <v>352</v>
      </c>
      <c r="G30" s="15">
        <f>ROUND((G$3/300*'Hypothèses générales'!$D31),0)</f>
        <v>8</v>
      </c>
      <c r="H30" s="15">
        <f>ROUND((H$3/300*'Hypothèses générales'!$D31),0)</f>
        <v>3</v>
      </c>
      <c r="I30" s="15">
        <f>ROUND((I$3/300*'Hypothèses générales'!$D31),0)</f>
        <v>41</v>
      </c>
      <c r="J30" s="15">
        <f>ROUND((J$3/300*'Hypothèses générales'!$D31),0)</f>
        <v>27</v>
      </c>
      <c r="K30" s="15">
        <f>ROUND((K$3/300*'Hypothèses générales'!$D31),0)</f>
        <v>102</v>
      </c>
      <c r="L30" s="15">
        <f>ROUND((L$3/300*'Hypothèses générales'!$D31),0)</f>
        <v>5</v>
      </c>
      <c r="M30" s="15">
        <f>ROUND((M$3/300*'Hypothèses générales'!$D31),0)</f>
        <v>6</v>
      </c>
      <c r="N30" s="15">
        <f>ROUND((N$3/300*'Hypothèses générales'!$D31),0)</f>
        <v>9</v>
      </c>
      <c r="O30" s="15">
        <f>ROUND((O$3/300*'Hypothèses générales'!$D31),0)</f>
        <v>21</v>
      </c>
      <c r="P30" s="15">
        <f>ROUND((P$3/300*'Hypothèses générales'!$D31),0)</f>
        <v>17</v>
      </c>
      <c r="Q30" s="15">
        <f>ROUND((Q$3/300*'Hypothèses générales'!$D31),0)</f>
        <v>4</v>
      </c>
      <c r="R30" s="15">
        <f>ROUND((R$3/300*'Hypothèses générales'!$D31),0)</f>
        <v>9</v>
      </c>
      <c r="S30" s="15">
        <f>ROUND((S$3/300*'Hypothèses générales'!$D31),0)</f>
        <v>17</v>
      </c>
      <c r="T30" s="15">
        <f>ROUND((T$3/300*'Hypothèses générales'!$D31),0)</f>
        <v>7</v>
      </c>
      <c r="U30" s="15">
        <f>ROUND((U$3/300*'Hypothèses générales'!$D31),0)</f>
        <v>10</v>
      </c>
      <c r="V30" s="15">
        <f>ROUND((V$3/300*'Hypothèses générales'!$D31),0)</f>
        <v>7</v>
      </c>
      <c r="W30" s="15">
        <f>ROUND((W$3/300*'Hypothèses générales'!$D31),0)</f>
        <v>17</v>
      </c>
      <c r="X30" s="15">
        <f>ROUND((X$3/300*'Hypothèses générales'!$D31),0)</f>
        <v>27</v>
      </c>
      <c r="Y30" s="15">
        <f>ROUND((Y$3/300*'Hypothèses générales'!$D31),0)</f>
        <v>2</v>
      </c>
      <c r="Z30" s="15">
        <f>ROUND((Z$3/300*'Hypothèses générales'!$D31),0)</f>
        <v>13</v>
      </c>
    </row>
    <row r="31" spans="1:26" ht="15.75" x14ac:dyDescent="0.25">
      <c r="A31" s="45"/>
      <c r="B31" s="29"/>
      <c r="C31" s="3" t="s">
        <v>106</v>
      </c>
      <c r="D31" s="22">
        <f t="shared" si="1"/>
        <v>177</v>
      </c>
      <c r="G31" s="15">
        <f>ROUND((G$3/300*'Hypothèses générales'!$D32),0)</f>
        <v>4</v>
      </c>
      <c r="H31" s="15">
        <f>ROUND((H$3/300*'Hypothèses générales'!$D32),0)</f>
        <v>2</v>
      </c>
      <c r="I31" s="15">
        <f>ROUND((I$3/300*'Hypothèses générales'!$D32),0)</f>
        <v>21</v>
      </c>
      <c r="J31" s="15">
        <f>ROUND((J$3/300*'Hypothèses générales'!$D32),0)</f>
        <v>14</v>
      </c>
      <c r="K31" s="15">
        <f>ROUND((K$3/300*'Hypothèses générales'!$D32),0)</f>
        <v>51</v>
      </c>
      <c r="L31" s="15">
        <f>ROUND((L$3/300*'Hypothèses générales'!$D32),0)</f>
        <v>3</v>
      </c>
      <c r="M31" s="15">
        <f>ROUND((M$3/300*'Hypothèses générales'!$D32),0)</f>
        <v>3</v>
      </c>
      <c r="N31" s="15">
        <f>ROUND((N$3/300*'Hypothèses générales'!$D32),0)</f>
        <v>4</v>
      </c>
      <c r="O31" s="15">
        <f>ROUND((O$3/300*'Hypothèses générales'!$D32),0)</f>
        <v>11</v>
      </c>
      <c r="P31" s="15">
        <f>ROUND((P$3/300*'Hypothèses générales'!$D32),0)</f>
        <v>9</v>
      </c>
      <c r="Q31" s="15">
        <f>ROUND((Q$3/300*'Hypothèses générales'!$D32),0)</f>
        <v>2</v>
      </c>
      <c r="R31" s="15">
        <f>ROUND((R$3/300*'Hypothèses générales'!$D32),0)</f>
        <v>4</v>
      </c>
      <c r="S31" s="15">
        <f>ROUND((S$3/300*'Hypothèses générales'!$D32),0)</f>
        <v>8</v>
      </c>
      <c r="T31" s="15">
        <f>ROUND((T$3/300*'Hypothèses générales'!$D32),0)</f>
        <v>3</v>
      </c>
      <c r="U31" s="15">
        <f>ROUND((U$3/300*'Hypothèses générales'!$D32),0)</f>
        <v>5</v>
      </c>
      <c r="V31" s="15">
        <f>ROUND((V$3/300*'Hypothèses générales'!$D32),0)</f>
        <v>4</v>
      </c>
      <c r="W31" s="15">
        <f>ROUND((W$3/300*'Hypothèses générales'!$D32),0)</f>
        <v>8</v>
      </c>
      <c r="X31" s="15">
        <f>ROUND((X$3/300*'Hypothèses générales'!$D32),0)</f>
        <v>13</v>
      </c>
      <c r="Y31" s="15">
        <f>ROUND((Y$3/300*'Hypothèses générales'!$D32),0)</f>
        <v>1</v>
      </c>
      <c r="Z31" s="15">
        <f>ROUND((Z$3/300*'Hypothèses générales'!$D32),0)</f>
        <v>7</v>
      </c>
    </row>
    <row r="32" spans="1:26" ht="15.75" x14ac:dyDescent="0.25">
      <c r="A32" s="45"/>
      <c r="B32" s="29"/>
      <c r="C32" s="3" t="s">
        <v>107</v>
      </c>
      <c r="D32" s="22">
        <f t="shared" si="1"/>
        <v>177</v>
      </c>
      <c r="G32" s="15">
        <f>ROUND((G$3/300*'Hypothèses générales'!$D33),0)</f>
        <v>4</v>
      </c>
      <c r="H32" s="15">
        <f>ROUND((H$3/300*'Hypothèses générales'!$D33),0)</f>
        <v>2</v>
      </c>
      <c r="I32" s="15">
        <f>ROUND((I$3/300*'Hypothèses générales'!$D33),0)</f>
        <v>21</v>
      </c>
      <c r="J32" s="15">
        <f>ROUND((J$3/300*'Hypothèses générales'!$D33),0)</f>
        <v>14</v>
      </c>
      <c r="K32" s="15">
        <f>ROUND((K$3/300*'Hypothèses générales'!$D33),0)</f>
        <v>51</v>
      </c>
      <c r="L32" s="15">
        <f>ROUND((L$3/300*'Hypothèses générales'!$D33),0)</f>
        <v>3</v>
      </c>
      <c r="M32" s="15">
        <f>ROUND((M$3/300*'Hypothèses générales'!$D33),0)</f>
        <v>3</v>
      </c>
      <c r="N32" s="15">
        <f>ROUND((N$3/300*'Hypothèses générales'!$D33),0)</f>
        <v>4</v>
      </c>
      <c r="O32" s="15">
        <f>ROUND((O$3/300*'Hypothèses générales'!$D33),0)</f>
        <v>11</v>
      </c>
      <c r="P32" s="15">
        <f>ROUND((P$3/300*'Hypothèses générales'!$D33),0)</f>
        <v>9</v>
      </c>
      <c r="Q32" s="15">
        <f>ROUND((Q$3/300*'Hypothèses générales'!$D33),0)</f>
        <v>2</v>
      </c>
      <c r="R32" s="15">
        <f>ROUND((R$3/300*'Hypothèses générales'!$D33),0)</f>
        <v>4</v>
      </c>
      <c r="S32" s="15">
        <f>ROUND((S$3/300*'Hypothèses générales'!$D33),0)</f>
        <v>8</v>
      </c>
      <c r="T32" s="15">
        <f>ROUND((T$3/300*'Hypothèses générales'!$D33),0)</f>
        <v>3</v>
      </c>
      <c r="U32" s="15">
        <f>ROUND((U$3/300*'Hypothèses générales'!$D33),0)</f>
        <v>5</v>
      </c>
      <c r="V32" s="15">
        <f>ROUND((V$3/300*'Hypothèses générales'!$D33),0)</f>
        <v>4</v>
      </c>
      <c r="W32" s="15">
        <f>ROUND((W$3/300*'Hypothèses générales'!$D33),0)</f>
        <v>8</v>
      </c>
      <c r="X32" s="15">
        <f>ROUND((X$3/300*'Hypothèses générales'!$D33),0)</f>
        <v>13</v>
      </c>
      <c r="Y32" s="15">
        <f>ROUND((Y$3/300*'Hypothèses générales'!$D33),0)</f>
        <v>1</v>
      </c>
      <c r="Z32" s="15">
        <f>ROUND((Z$3/300*'Hypothèses générales'!$D33),0)</f>
        <v>7</v>
      </c>
    </row>
    <row r="33" spans="1:26" ht="15.75" x14ac:dyDescent="0.25">
      <c r="A33" s="45"/>
      <c r="B33" s="29"/>
      <c r="C33" s="3" t="s">
        <v>108</v>
      </c>
      <c r="D33" s="22">
        <f t="shared" si="1"/>
        <v>177</v>
      </c>
      <c r="G33" s="15">
        <f>ROUND((G$3/300*'Hypothèses générales'!$D34),0)</f>
        <v>4</v>
      </c>
      <c r="H33" s="15">
        <f>ROUND((H$3/300*'Hypothèses générales'!$D34),0)</f>
        <v>2</v>
      </c>
      <c r="I33" s="15">
        <f>ROUND((I$3/300*'Hypothèses générales'!$D34),0)</f>
        <v>21</v>
      </c>
      <c r="J33" s="15">
        <f>ROUND((J$3/300*'Hypothèses générales'!$D34),0)</f>
        <v>14</v>
      </c>
      <c r="K33" s="15">
        <f>ROUND((K$3/300*'Hypothèses générales'!$D34),0)</f>
        <v>51</v>
      </c>
      <c r="L33" s="15">
        <f>ROUND((L$3/300*'Hypothèses générales'!$D34),0)</f>
        <v>3</v>
      </c>
      <c r="M33" s="15">
        <f>ROUND((M$3/300*'Hypothèses générales'!$D34),0)</f>
        <v>3</v>
      </c>
      <c r="N33" s="15">
        <f>ROUND((N$3/300*'Hypothèses générales'!$D34),0)</f>
        <v>4</v>
      </c>
      <c r="O33" s="15">
        <f>ROUND((O$3/300*'Hypothèses générales'!$D34),0)</f>
        <v>11</v>
      </c>
      <c r="P33" s="15">
        <f>ROUND((P$3/300*'Hypothèses générales'!$D34),0)</f>
        <v>9</v>
      </c>
      <c r="Q33" s="15">
        <f>ROUND((Q$3/300*'Hypothèses générales'!$D34),0)</f>
        <v>2</v>
      </c>
      <c r="R33" s="15">
        <f>ROUND((R$3/300*'Hypothèses générales'!$D34),0)</f>
        <v>4</v>
      </c>
      <c r="S33" s="15">
        <f>ROUND((S$3/300*'Hypothèses générales'!$D34),0)</f>
        <v>8</v>
      </c>
      <c r="T33" s="15">
        <f>ROUND((T$3/300*'Hypothèses générales'!$D34),0)</f>
        <v>3</v>
      </c>
      <c r="U33" s="15">
        <f>ROUND((U$3/300*'Hypothèses générales'!$D34),0)</f>
        <v>5</v>
      </c>
      <c r="V33" s="15">
        <f>ROUND((V$3/300*'Hypothèses générales'!$D34),0)</f>
        <v>4</v>
      </c>
      <c r="W33" s="15">
        <f>ROUND((W$3/300*'Hypothèses générales'!$D34),0)</f>
        <v>8</v>
      </c>
      <c r="X33" s="15">
        <f>ROUND((X$3/300*'Hypothèses générales'!$D34),0)</f>
        <v>13</v>
      </c>
      <c r="Y33" s="15">
        <f>ROUND((Y$3/300*'Hypothèses générales'!$D34),0)</f>
        <v>1</v>
      </c>
      <c r="Z33" s="15">
        <f>ROUND((Z$3/300*'Hypothèses générales'!$D34),0)</f>
        <v>7</v>
      </c>
    </row>
    <row r="34" spans="1:26" ht="15.75" x14ac:dyDescent="0.25">
      <c r="A34" s="45"/>
      <c r="B34" s="29"/>
      <c r="C34" s="3" t="s">
        <v>140</v>
      </c>
      <c r="D34" s="22">
        <f t="shared" si="1"/>
        <v>177</v>
      </c>
      <c r="G34" s="15">
        <f>ROUND((G$3/300*'Hypothèses générales'!$D35),0)</f>
        <v>4</v>
      </c>
      <c r="H34" s="15">
        <f>ROUND((H$3/300*'Hypothèses générales'!$D35),0)</f>
        <v>2</v>
      </c>
      <c r="I34" s="15">
        <f>ROUND((I$3/300*'Hypothèses générales'!$D35),0)</f>
        <v>21</v>
      </c>
      <c r="J34" s="15">
        <f>ROUND((J$3/300*'Hypothèses générales'!$D35),0)</f>
        <v>14</v>
      </c>
      <c r="K34" s="15">
        <f>ROUND((K$3/300*'Hypothèses générales'!$D35),0)</f>
        <v>51</v>
      </c>
      <c r="L34" s="15">
        <f>ROUND((L$3/300*'Hypothèses générales'!$D35),0)</f>
        <v>3</v>
      </c>
      <c r="M34" s="15">
        <f>ROUND((M$3/300*'Hypothèses générales'!$D35),0)</f>
        <v>3</v>
      </c>
      <c r="N34" s="15">
        <f>ROUND((N$3/300*'Hypothèses générales'!$D35),0)</f>
        <v>4</v>
      </c>
      <c r="O34" s="15">
        <f>ROUND((O$3/300*'Hypothèses générales'!$D35),0)</f>
        <v>11</v>
      </c>
      <c r="P34" s="15">
        <f>ROUND((P$3/300*'Hypothèses générales'!$D35),0)</f>
        <v>9</v>
      </c>
      <c r="Q34" s="15">
        <f>ROUND((Q$3/300*'Hypothèses générales'!$D35),0)</f>
        <v>2</v>
      </c>
      <c r="R34" s="15">
        <f>ROUND((R$3/300*'Hypothèses générales'!$D35),0)</f>
        <v>4</v>
      </c>
      <c r="S34" s="15">
        <f>ROUND((S$3/300*'Hypothèses générales'!$D35),0)</f>
        <v>8</v>
      </c>
      <c r="T34" s="15">
        <f>ROUND((T$3/300*'Hypothèses générales'!$D35),0)</f>
        <v>3</v>
      </c>
      <c r="U34" s="15">
        <f>ROUND((U$3/300*'Hypothèses générales'!$D35),0)</f>
        <v>5</v>
      </c>
      <c r="V34" s="15">
        <f>ROUND((V$3/300*'Hypothèses générales'!$D35),0)</f>
        <v>4</v>
      </c>
      <c r="W34" s="15">
        <f>ROUND((W$3/300*'Hypothèses générales'!$D35),0)</f>
        <v>8</v>
      </c>
      <c r="X34" s="15">
        <f>ROUND((X$3/300*'Hypothèses générales'!$D35),0)</f>
        <v>13</v>
      </c>
      <c r="Y34" s="15">
        <f>ROUND((Y$3/300*'Hypothèses générales'!$D35),0)</f>
        <v>1</v>
      </c>
      <c r="Z34" s="15">
        <f>ROUND((Z$3/300*'Hypothèses générales'!$D35),0)</f>
        <v>7</v>
      </c>
    </row>
    <row r="35" spans="1:26" ht="15.75" x14ac:dyDescent="0.25">
      <c r="A35" s="45"/>
      <c r="B35" s="29"/>
      <c r="C35" s="3" t="s">
        <v>66</v>
      </c>
      <c r="D35" s="22">
        <f t="shared" si="1"/>
        <v>352</v>
      </c>
      <c r="G35" s="15">
        <f>ROUND((G$3/300*'Hypothèses générales'!$D36),0)</f>
        <v>8</v>
      </c>
      <c r="H35" s="15">
        <f>ROUND((H$3/300*'Hypothèses générales'!$D36),0)</f>
        <v>3</v>
      </c>
      <c r="I35" s="15">
        <f>ROUND((I$3/300*'Hypothèses générales'!$D36),0)</f>
        <v>41</v>
      </c>
      <c r="J35" s="15">
        <f>ROUND((J$3/300*'Hypothèses générales'!$D36),0)</f>
        <v>27</v>
      </c>
      <c r="K35" s="15">
        <f>ROUND((K$3/300*'Hypothèses générales'!$D36),0)</f>
        <v>102</v>
      </c>
      <c r="L35" s="15">
        <f>ROUND((L$3/300*'Hypothèses générales'!$D36),0)</f>
        <v>5</v>
      </c>
      <c r="M35" s="15">
        <f>ROUND((M$3/300*'Hypothèses générales'!$D36),0)</f>
        <v>6</v>
      </c>
      <c r="N35" s="15">
        <f>ROUND((N$3/300*'Hypothèses générales'!$D36),0)</f>
        <v>9</v>
      </c>
      <c r="O35" s="15">
        <f>ROUND((O$3/300*'Hypothèses générales'!$D36),0)</f>
        <v>21</v>
      </c>
      <c r="P35" s="15">
        <f>ROUND((P$3/300*'Hypothèses générales'!$D36),0)</f>
        <v>17</v>
      </c>
      <c r="Q35" s="15">
        <f>ROUND((Q$3/300*'Hypothèses générales'!$D36),0)</f>
        <v>4</v>
      </c>
      <c r="R35" s="15">
        <f>ROUND((R$3/300*'Hypothèses générales'!$D36),0)</f>
        <v>9</v>
      </c>
      <c r="S35" s="15">
        <f>ROUND((S$3/300*'Hypothèses générales'!$D36),0)</f>
        <v>17</v>
      </c>
      <c r="T35" s="15">
        <f>ROUND((T$3/300*'Hypothèses générales'!$D36),0)</f>
        <v>7</v>
      </c>
      <c r="U35" s="15">
        <f>ROUND((U$3/300*'Hypothèses générales'!$D36),0)</f>
        <v>10</v>
      </c>
      <c r="V35" s="15">
        <f>ROUND((V$3/300*'Hypothèses générales'!$D36),0)</f>
        <v>7</v>
      </c>
      <c r="W35" s="15">
        <f>ROUND((W$3/300*'Hypothèses générales'!$D36),0)</f>
        <v>17</v>
      </c>
      <c r="X35" s="15">
        <f>ROUND((X$3/300*'Hypothèses générales'!$D36),0)</f>
        <v>27</v>
      </c>
      <c r="Y35" s="15">
        <f>ROUND((Y$3/300*'Hypothèses générales'!$D36),0)</f>
        <v>2</v>
      </c>
      <c r="Z35" s="15">
        <f>ROUND((Z$3/300*'Hypothèses générales'!$D36),0)</f>
        <v>13</v>
      </c>
    </row>
    <row r="36" spans="1:26" ht="15.75" x14ac:dyDescent="0.25">
      <c r="A36" s="45"/>
      <c r="B36" s="29"/>
      <c r="C36" s="3" t="s">
        <v>83</v>
      </c>
      <c r="D36" s="22">
        <f t="shared" si="1"/>
        <v>8468</v>
      </c>
      <c r="G36" s="15">
        <f>ROUND((G$3/300*'Hypothèses générales'!$D37),0)</f>
        <v>188</v>
      </c>
      <c r="H36" s="15">
        <f>ROUND((H$3/300*'Hypothèses générales'!$D37),0)</f>
        <v>82</v>
      </c>
      <c r="I36" s="15">
        <f>ROUND((I$3/300*'Hypothèses générales'!$D37),0)</f>
        <v>995</v>
      </c>
      <c r="J36" s="15">
        <f>ROUND((J$3/300*'Hypothèses générales'!$D37),0)</f>
        <v>652</v>
      </c>
      <c r="K36" s="15">
        <f>ROUND((K$3/300*'Hypothèses générales'!$D37),0)</f>
        <v>2438</v>
      </c>
      <c r="L36" s="15">
        <f>ROUND((L$3/300*'Hypothèses générales'!$D37),0)</f>
        <v>131</v>
      </c>
      <c r="M36" s="15">
        <f>ROUND((M$3/300*'Hypothèses générales'!$D37),0)</f>
        <v>151</v>
      </c>
      <c r="N36" s="15">
        <f>ROUND((N$3/300*'Hypothèses générales'!$D37),0)</f>
        <v>214</v>
      </c>
      <c r="O36" s="15">
        <f>ROUND((O$3/300*'Hypothèses générales'!$D37),0)</f>
        <v>508</v>
      </c>
      <c r="P36" s="15">
        <f>ROUND((P$3/300*'Hypothèses générales'!$D37),0)</f>
        <v>415</v>
      </c>
      <c r="Q36" s="15">
        <f>ROUND((Q$3/300*'Hypothèses générales'!$D37),0)</f>
        <v>96</v>
      </c>
      <c r="R36" s="15">
        <f>ROUND((R$3/300*'Hypothèses générales'!$D37),0)</f>
        <v>215</v>
      </c>
      <c r="S36" s="15">
        <f>ROUND((S$3/300*'Hypothèses générales'!$D37),0)</f>
        <v>403</v>
      </c>
      <c r="T36" s="15">
        <f>ROUND((T$3/300*'Hypothèses générales'!$D37),0)</f>
        <v>157</v>
      </c>
      <c r="U36" s="15">
        <f>ROUND((U$3/300*'Hypothèses générales'!$D37),0)</f>
        <v>235</v>
      </c>
      <c r="V36" s="15">
        <f>ROUND((V$3/300*'Hypothèses générales'!$D37),0)</f>
        <v>176</v>
      </c>
      <c r="W36" s="15">
        <f>ROUND((W$3/300*'Hypothèses générales'!$D37),0)</f>
        <v>398</v>
      </c>
      <c r="X36" s="15">
        <f>ROUND((X$3/300*'Hypothèses générales'!$D37),0)</f>
        <v>647</v>
      </c>
      <c r="Y36" s="15">
        <f>ROUND((Y$3/300*'Hypothèses générales'!$D37),0)</f>
        <v>51</v>
      </c>
      <c r="Z36" s="15">
        <f>ROUND((Z$3/300*'Hypothèses générales'!$D37),0)</f>
        <v>316</v>
      </c>
    </row>
    <row r="37" spans="1:26" ht="15.6" customHeight="1" x14ac:dyDescent="0.25">
      <c r="A37" s="43" t="s">
        <v>136</v>
      </c>
      <c r="B37" s="18" t="s">
        <v>132</v>
      </c>
      <c r="C37" s="3" t="s">
        <v>78</v>
      </c>
      <c r="D37" s="22">
        <f t="shared" ref="D37:D60" si="2">SUM(G37:AA37)</f>
        <v>177</v>
      </c>
      <c r="G37" s="15">
        <f>ROUND((G$3/300*'Hypothèses générales'!$D38),0)</f>
        <v>4</v>
      </c>
      <c r="H37" s="15">
        <f>ROUND((H$3/300*'Hypothèses générales'!$D38),0)</f>
        <v>2</v>
      </c>
      <c r="I37" s="15">
        <f>ROUND((I$3/300*'Hypothèses générales'!$D38),0)</f>
        <v>21</v>
      </c>
      <c r="J37" s="15">
        <f>ROUND((J$3/300*'Hypothèses générales'!$D38),0)</f>
        <v>14</v>
      </c>
      <c r="K37" s="15">
        <f>ROUND((K$3/300*'Hypothèses générales'!$D38),0)</f>
        <v>51</v>
      </c>
      <c r="L37" s="15">
        <f>ROUND((L$3/300*'Hypothèses générales'!$D38),0)</f>
        <v>3</v>
      </c>
      <c r="M37" s="15">
        <f>ROUND((M$3/300*'Hypothèses générales'!$D38),0)</f>
        <v>3</v>
      </c>
      <c r="N37" s="15">
        <f>ROUND((N$3/300*'Hypothèses générales'!$D38),0)</f>
        <v>4</v>
      </c>
      <c r="O37" s="15">
        <f>ROUND((O$3/300*'Hypothèses générales'!$D38),0)</f>
        <v>11</v>
      </c>
      <c r="P37" s="15">
        <f>ROUND((P$3/300*'Hypothèses générales'!$D38),0)</f>
        <v>9</v>
      </c>
      <c r="Q37" s="15">
        <f>ROUND((Q$3/300*'Hypothèses générales'!$D38),0)</f>
        <v>2</v>
      </c>
      <c r="R37" s="15">
        <f>ROUND((R$3/300*'Hypothèses générales'!$D38),0)</f>
        <v>4</v>
      </c>
      <c r="S37" s="15">
        <f>ROUND((S$3/300*'Hypothèses générales'!$D38),0)</f>
        <v>8</v>
      </c>
      <c r="T37" s="15">
        <f>ROUND((T$3/300*'Hypothèses générales'!$D38),0)</f>
        <v>3</v>
      </c>
      <c r="U37" s="15">
        <f>ROUND((U$3/300*'Hypothèses générales'!$D38),0)</f>
        <v>5</v>
      </c>
      <c r="V37" s="15">
        <f>ROUND((V$3/300*'Hypothèses générales'!$D38),0)</f>
        <v>4</v>
      </c>
      <c r="W37" s="15">
        <f>ROUND((W$3/300*'Hypothèses générales'!$D38),0)</f>
        <v>8</v>
      </c>
      <c r="X37" s="15">
        <f>ROUND((X$3/300*'Hypothèses générales'!$D38),0)</f>
        <v>13</v>
      </c>
      <c r="Y37" s="15">
        <f>ROUND((Y$3/300*'Hypothèses générales'!$D38),0)</f>
        <v>1</v>
      </c>
      <c r="Z37" s="15">
        <f>ROUND((Z$3/300*'Hypothèses générales'!$D38),0)</f>
        <v>7</v>
      </c>
    </row>
    <row r="38" spans="1:26" ht="15.6" customHeight="1" x14ac:dyDescent="0.25">
      <c r="A38" s="45"/>
      <c r="B38" s="18"/>
      <c r="C38" s="3" t="s">
        <v>67</v>
      </c>
      <c r="D38" s="22">
        <f t="shared" si="2"/>
        <v>352</v>
      </c>
      <c r="G38" s="15">
        <f>ROUND((G$3/300*'Hypothèses générales'!$D39),0)</f>
        <v>8</v>
      </c>
      <c r="H38" s="15">
        <f>ROUND((H$3/300*'Hypothèses générales'!$D39),0)</f>
        <v>3</v>
      </c>
      <c r="I38" s="15">
        <f>ROUND((I$3/300*'Hypothèses générales'!$D39),0)</f>
        <v>41</v>
      </c>
      <c r="J38" s="15">
        <f>ROUND((J$3/300*'Hypothèses générales'!$D39),0)</f>
        <v>27</v>
      </c>
      <c r="K38" s="15">
        <f>ROUND((K$3/300*'Hypothèses générales'!$D39),0)</f>
        <v>102</v>
      </c>
      <c r="L38" s="15">
        <f>ROUND((L$3/300*'Hypothèses générales'!$D39),0)</f>
        <v>5</v>
      </c>
      <c r="M38" s="15">
        <f>ROUND((M$3/300*'Hypothèses générales'!$D39),0)</f>
        <v>6</v>
      </c>
      <c r="N38" s="15">
        <f>ROUND((N$3/300*'Hypothèses générales'!$D39),0)</f>
        <v>9</v>
      </c>
      <c r="O38" s="15">
        <f>ROUND((O$3/300*'Hypothèses générales'!$D39),0)</f>
        <v>21</v>
      </c>
      <c r="P38" s="15">
        <f>ROUND((P$3/300*'Hypothèses générales'!$D39),0)</f>
        <v>17</v>
      </c>
      <c r="Q38" s="15">
        <f>ROUND((Q$3/300*'Hypothèses générales'!$D39),0)</f>
        <v>4</v>
      </c>
      <c r="R38" s="15">
        <f>ROUND((R$3/300*'Hypothèses générales'!$D39),0)</f>
        <v>9</v>
      </c>
      <c r="S38" s="15">
        <f>ROUND((S$3/300*'Hypothèses générales'!$D39),0)</f>
        <v>17</v>
      </c>
      <c r="T38" s="15">
        <f>ROUND((T$3/300*'Hypothèses générales'!$D39),0)</f>
        <v>7</v>
      </c>
      <c r="U38" s="15">
        <f>ROUND((U$3/300*'Hypothèses générales'!$D39),0)</f>
        <v>10</v>
      </c>
      <c r="V38" s="15">
        <f>ROUND((V$3/300*'Hypothèses générales'!$D39),0)</f>
        <v>7</v>
      </c>
      <c r="W38" s="15">
        <f>ROUND((W$3/300*'Hypothèses générales'!$D39),0)</f>
        <v>17</v>
      </c>
      <c r="X38" s="15">
        <f>ROUND((X$3/300*'Hypothèses générales'!$D39),0)</f>
        <v>27</v>
      </c>
      <c r="Y38" s="15">
        <f>ROUND((Y$3/300*'Hypothèses générales'!$D39),0)</f>
        <v>2</v>
      </c>
      <c r="Z38" s="15">
        <f>ROUND((Z$3/300*'Hypothèses générales'!$D39),0)</f>
        <v>13</v>
      </c>
    </row>
    <row r="39" spans="1:26" ht="15.6" customHeight="1" x14ac:dyDescent="0.25">
      <c r="A39" s="45"/>
      <c r="B39" s="18"/>
      <c r="C39" s="3" t="s">
        <v>109</v>
      </c>
      <c r="D39" s="22">
        <f t="shared" si="2"/>
        <v>352</v>
      </c>
      <c r="G39" s="15">
        <f>ROUND((G$3/300*'Hypothèses générales'!$D40),0)</f>
        <v>8</v>
      </c>
      <c r="H39" s="15">
        <f>ROUND((H$3/300*'Hypothèses générales'!$D40),0)</f>
        <v>3</v>
      </c>
      <c r="I39" s="15">
        <f>ROUND((I$3/300*'Hypothèses générales'!$D40),0)</f>
        <v>41</v>
      </c>
      <c r="J39" s="15">
        <f>ROUND((J$3/300*'Hypothèses générales'!$D40),0)</f>
        <v>27</v>
      </c>
      <c r="K39" s="15">
        <f>ROUND((K$3/300*'Hypothèses générales'!$D40),0)</f>
        <v>102</v>
      </c>
      <c r="L39" s="15">
        <f>ROUND((L$3/300*'Hypothèses générales'!$D40),0)</f>
        <v>5</v>
      </c>
      <c r="M39" s="15">
        <f>ROUND((M$3/300*'Hypothèses générales'!$D40),0)</f>
        <v>6</v>
      </c>
      <c r="N39" s="15">
        <f>ROUND((N$3/300*'Hypothèses générales'!$D40),0)</f>
        <v>9</v>
      </c>
      <c r="O39" s="15">
        <f>ROUND((O$3/300*'Hypothèses générales'!$D40),0)</f>
        <v>21</v>
      </c>
      <c r="P39" s="15">
        <f>ROUND((P$3/300*'Hypothèses générales'!$D40),0)</f>
        <v>17</v>
      </c>
      <c r="Q39" s="15">
        <f>ROUND((Q$3/300*'Hypothèses générales'!$D40),0)</f>
        <v>4</v>
      </c>
      <c r="R39" s="15">
        <f>ROUND((R$3/300*'Hypothèses générales'!$D40),0)</f>
        <v>9</v>
      </c>
      <c r="S39" s="15">
        <f>ROUND((S$3/300*'Hypothèses générales'!$D40),0)</f>
        <v>17</v>
      </c>
      <c r="T39" s="15">
        <f>ROUND((T$3/300*'Hypothèses générales'!$D40),0)</f>
        <v>7</v>
      </c>
      <c r="U39" s="15">
        <f>ROUND((U$3/300*'Hypothèses générales'!$D40),0)</f>
        <v>10</v>
      </c>
      <c r="V39" s="15">
        <f>ROUND((V$3/300*'Hypothèses générales'!$D40),0)</f>
        <v>7</v>
      </c>
      <c r="W39" s="15">
        <f>ROUND((W$3/300*'Hypothèses générales'!$D40),0)</f>
        <v>17</v>
      </c>
      <c r="X39" s="15">
        <f>ROUND((X$3/300*'Hypothèses générales'!$D40),0)</f>
        <v>27</v>
      </c>
      <c r="Y39" s="15">
        <f>ROUND((Y$3/300*'Hypothèses générales'!$D40),0)</f>
        <v>2</v>
      </c>
      <c r="Z39" s="15">
        <f>ROUND((Z$3/300*'Hypothèses générales'!$D40),0)</f>
        <v>13</v>
      </c>
    </row>
    <row r="40" spans="1:26" ht="15.6" customHeight="1" x14ac:dyDescent="0.25">
      <c r="A40" s="45"/>
      <c r="B40" s="18"/>
      <c r="C40" s="3" t="s">
        <v>158</v>
      </c>
      <c r="D40" s="22">
        <f t="shared" si="2"/>
        <v>352</v>
      </c>
      <c r="G40" s="15">
        <f>ROUND((G$3/300*'Hypothèses générales'!$D41),0)</f>
        <v>8</v>
      </c>
      <c r="H40" s="15">
        <f>ROUND((H$3/300*'Hypothèses générales'!$D41),0)</f>
        <v>3</v>
      </c>
      <c r="I40" s="15">
        <f>ROUND((I$3/300*'Hypothèses générales'!$D41),0)</f>
        <v>41</v>
      </c>
      <c r="J40" s="15">
        <f>ROUND((J$3/300*'Hypothèses générales'!$D41),0)</f>
        <v>27</v>
      </c>
      <c r="K40" s="15">
        <f>ROUND((K$3/300*'Hypothèses générales'!$D41),0)</f>
        <v>102</v>
      </c>
      <c r="L40" s="15">
        <f>ROUND((L$3/300*'Hypothèses générales'!$D41),0)</f>
        <v>5</v>
      </c>
      <c r="M40" s="15">
        <f>ROUND((M$3/300*'Hypothèses générales'!$D41),0)</f>
        <v>6</v>
      </c>
      <c r="N40" s="15">
        <f>ROUND((N$3/300*'Hypothèses générales'!$D41),0)</f>
        <v>9</v>
      </c>
      <c r="O40" s="15">
        <f>ROUND((O$3/300*'Hypothèses générales'!$D41),0)</f>
        <v>21</v>
      </c>
      <c r="P40" s="15">
        <f>ROUND((P$3/300*'Hypothèses générales'!$D41),0)</f>
        <v>17</v>
      </c>
      <c r="Q40" s="15">
        <f>ROUND((Q$3/300*'Hypothèses générales'!$D41),0)</f>
        <v>4</v>
      </c>
      <c r="R40" s="15">
        <f>ROUND((R$3/300*'Hypothèses générales'!$D41),0)</f>
        <v>9</v>
      </c>
      <c r="S40" s="15">
        <f>ROUND((S$3/300*'Hypothèses générales'!$D41),0)</f>
        <v>17</v>
      </c>
      <c r="T40" s="15">
        <f>ROUND((T$3/300*'Hypothèses générales'!$D41),0)</f>
        <v>7</v>
      </c>
      <c r="U40" s="15">
        <f>ROUND((U$3/300*'Hypothèses générales'!$D41),0)</f>
        <v>10</v>
      </c>
      <c r="V40" s="15">
        <f>ROUND((V$3/300*'Hypothèses générales'!$D41),0)</f>
        <v>7</v>
      </c>
      <c r="W40" s="15">
        <f>ROUND((W$3/300*'Hypothèses générales'!$D41),0)</f>
        <v>17</v>
      </c>
      <c r="X40" s="15">
        <f>ROUND((X$3/300*'Hypothèses générales'!$D41),0)</f>
        <v>27</v>
      </c>
      <c r="Y40" s="15">
        <f>ROUND((Y$3/300*'Hypothèses générales'!$D41),0)</f>
        <v>2</v>
      </c>
      <c r="Z40" s="15">
        <f>ROUND((Z$3/300*'Hypothèses générales'!$D41),0)</f>
        <v>13</v>
      </c>
    </row>
    <row r="41" spans="1:26" ht="15.6" customHeight="1" x14ac:dyDescent="0.25">
      <c r="A41" s="45"/>
      <c r="B41" s="18"/>
      <c r="C41" s="3" t="s">
        <v>55</v>
      </c>
      <c r="D41" s="22">
        <f t="shared" si="2"/>
        <v>1766</v>
      </c>
      <c r="G41" s="15">
        <f>ROUND((G$3/300*'Hypothèses générales'!$D42),0)</f>
        <v>39</v>
      </c>
      <c r="H41" s="15">
        <f>ROUND((H$3/300*'Hypothèses générales'!$D42),0)</f>
        <v>17</v>
      </c>
      <c r="I41" s="15">
        <f>ROUND((I$3/300*'Hypothèses générales'!$D42),0)</f>
        <v>207</v>
      </c>
      <c r="J41" s="15">
        <f>ROUND((J$3/300*'Hypothèses générales'!$D42),0)</f>
        <v>136</v>
      </c>
      <c r="K41" s="15">
        <f>ROUND((K$3/300*'Hypothèses générales'!$D42),0)</f>
        <v>508</v>
      </c>
      <c r="L41" s="15">
        <f>ROUND((L$3/300*'Hypothèses générales'!$D42),0)</f>
        <v>27</v>
      </c>
      <c r="M41" s="15">
        <f>ROUND((M$3/300*'Hypothèses générales'!$D42),0)</f>
        <v>31</v>
      </c>
      <c r="N41" s="15">
        <f>ROUND((N$3/300*'Hypothèses générales'!$D42),0)</f>
        <v>45</v>
      </c>
      <c r="O41" s="15">
        <f>ROUND((O$3/300*'Hypothèses générales'!$D42),0)</f>
        <v>106</v>
      </c>
      <c r="P41" s="15">
        <f>ROUND((P$3/300*'Hypothèses générales'!$D42),0)</f>
        <v>87</v>
      </c>
      <c r="Q41" s="15">
        <f>ROUND((Q$3/300*'Hypothèses générales'!$D42),0)</f>
        <v>20</v>
      </c>
      <c r="R41" s="15">
        <f>ROUND((R$3/300*'Hypothèses générales'!$D42),0)</f>
        <v>45</v>
      </c>
      <c r="S41" s="15">
        <f>ROUND((S$3/300*'Hypothèses générales'!$D42),0)</f>
        <v>84</v>
      </c>
      <c r="T41" s="15">
        <f>ROUND((T$3/300*'Hypothèses générales'!$D42),0)</f>
        <v>33</v>
      </c>
      <c r="U41" s="15">
        <f>ROUND((U$3/300*'Hypothèses générales'!$D42),0)</f>
        <v>49</v>
      </c>
      <c r="V41" s="15">
        <f>ROUND((V$3/300*'Hypothèses générales'!$D42),0)</f>
        <v>37</v>
      </c>
      <c r="W41" s="15">
        <f>ROUND((W$3/300*'Hypothèses générales'!$D42),0)</f>
        <v>83</v>
      </c>
      <c r="X41" s="15">
        <f>ROUND((X$3/300*'Hypothèses générales'!$D42),0)</f>
        <v>135</v>
      </c>
      <c r="Y41" s="15">
        <f>ROUND((Y$3/300*'Hypothèses générales'!$D42),0)</f>
        <v>11</v>
      </c>
      <c r="Z41" s="15">
        <f>ROUND((Z$3/300*'Hypothèses générales'!$D42),0)</f>
        <v>66</v>
      </c>
    </row>
    <row r="42" spans="1:26" ht="15.6" customHeight="1" x14ac:dyDescent="0.25">
      <c r="A42" s="45"/>
      <c r="B42" s="18"/>
      <c r="C42" s="3" t="s">
        <v>56</v>
      </c>
      <c r="D42" s="22">
        <f t="shared" si="2"/>
        <v>352</v>
      </c>
      <c r="G42" s="15">
        <f>ROUND((G$3/300*'Hypothèses générales'!$D43),0)</f>
        <v>8</v>
      </c>
      <c r="H42" s="15">
        <f>ROUND((H$3/300*'Hypothèses générales'!$D43),0)</f>
        <v>3</v>
      </c>
      <c r="I42" s="15">
        <f>ROUND((I$3/300*'Hypothèses générales'!$D43),0)</f>
        <v>41</v>
      </c>
      <c r="J42" s="15">
        <f>ROUND((J$3/300*'Hypothèses générales'!$D43),0)</f>
        <v>27</v>
      </c>
      <c r="K42" s="15">
        <f>ROUND((K$3/300*'Hypothèses générales'!$D43),0)</f>
        <v>102</v>
      </c>
      <c r="L42" s="15">
        <f>ROUND((L$3/300*'Hypothèses générales'!$D43),0)</f>
        <v>5</v>
      </c>
      <c r="M42" s="15">
        <f>ROUND((M$3/300*'Hypothèses générales'!$D43),0)</f>
        <v>6</v>
      </c>
      <c r="N42" s="15">
        <f>ROUND((N$3/300*'Hypothèses générales'!$D43),0)</f>
        <v>9</v>
      </c>
      <c r="O42" s="15">
        <f>ROUND((O$3/300*'Hypothèses générales'!$D43),0)</f>
        <v>21</v>
      </c>
      <c r="P42" s="15">
        <f>ROUND((P$3/300*'Hypothèses générales'!$D43),0)</f>
        <v>17</v>
      </c>
      <c r="Q42" s="15">
        <f>ROUND((Q$3/300*'Hypothèses générales'!$D43),0)</f>
        <v>4</v>
      </c>
      <c r="R42" s="15">
        <f>ROUND((R$3/300*'Hypothèses générales'!$D43),0)</f>
        <v>9</v>
      </c>
      <c r="S42" s="15">
        <f>ROUND((S$3/300*'Hypothèses générales'!$D43),0)</f>
        <v>17</v>
      </c>
      <c r="T42" s="15">
        <f>ROUND((T$3/300*'Hypothèses générales'!$D43),0)</f>
        <v>7</v>
      </c>
      <c r="U42" s="15">
        <f>ROUND((U$3/300*'Hypothèses générales'!$D43),0)</f>
        <v>10</v>
      </c>
      <c r="V42" s="15">
        <f>ROUND((V$3/300*'Hypothèses générales'!$D43),0)</f>
        <v>7</v>
      </c>
      <c r="W42" s="15">
        <f>ROUND((W$3/300*'Hypothèses générales'!$D43),0)</f>
        <v>17</v>
      </c>
      <c r="X42" s="15">
        <f>ROUND((X$3/300*'Hypothèses générales'!$D43),0)</f>
        <v>27</v>
      </c>
      <c r="Y42" s="15">
        <f>ROUND((Y$3/300*'Hypothèses générales'!$D43),0)</f>
        <v>2</v>
      </c>
      <c r="Z42" s="15">
        <f>ROUND((Z$3/300*'Hypothèses générales'!$D43),0)</f>
        <v>13</v>
      </c>
    </row>
    <row r="43" spans="1:26" ht="15.6" customHeight="1" x14ac:dyDescent="0.25">
      <c r="A43" s="45"/>
      <c r="B43" s="18"/>
      <c r="C43" s="3" t="s">
        <v>141</v>
      </c>
      <c r="D43" s="22">
        <f t="shared" si="2"/>
        <v>1766</v>
      </c>
      <c r="G43" s="15">
        <f>ROUND((G$3/300*'Hypothèses générales'!$D44),0)</f>
        <v>39</v>
      </c>
      <c r="H43" s="15">
        <f>ROUND((H$3/300*'Hypothèses générales'!$D44),0)</f>
        <v>17</v>
      </c>
      <c r="I43" s="15">
        <f>ROUND((I$3/300*'Hypothèses générales'!$D44),0)</f>
        <v>207</v>
      </c>
      <c r="J43" s="15">
        <f>ROUND((J$3/300*'Hypothèses générales'!$D44),0)</f>
        <v>136</v>
      </c>
      <c r="K43" s="15">
        <f>ROUND((K$3/300*'Hypothèses générales'!$D44),0)</f>
        <v>508</v>
      </c>
      <c r="L43" s="15">
        <f>ROUND((L$3/300*'Hypothèses générales'!$D44),0)</f>
        <v>27</v>
      </c>
      <c r="M43" s="15">
        <f>ROUND((M$3/300*'Hypothèses générales'!$D44),0)</f>
        <v>31</v>
      </c>
      <c r="N43" s="15">
        <f>ROUND((N$3/300*'Hypothèses générales'!$D44),0)</f>
        <v>45</v>
      </c>
      <c r="O43" s="15">
        <f>ROUND((O$3/300*'Hypothèses générales'!$D44),0)</f>
        <v>106</v>
      </c>
      <c r="P43" s="15">
        <f>ROUND((P$3/300*'Hypothèses générales'!$D44),0)</f>
        <v>87</v>
      </c>
      <c r="Q43" s="15">
        <f>ROUND((Q$3/300*'Hypothèses générales'!$D44),0)</f>
        <v>20</v>
      </c>
      <c r="R43" s="15">
        <f>ROUND((R$3/300*'Hypothèses générales'!$D44),0)</f>
        <v>45</v>
      </c>
      <c r="S43" s="15">
        <f>ROUND((S$3/300*'Hypothèses générales'!$D44),0)</f>
        <v>84</v>
      </c>
      <c r="T43" s="15">
        <f>ROUND((T$3/300*'Hypothèses générales'!$D44),0)</f>
        <v>33</v>
      </c>
      <c r="U43" s="15">
        <f>ROUND((U$3/300*'Hypothèses générales'!$D44),0)</f>
        <v>49</v>
      </c>
      <c r="V43" s="15">
        <f>ROUND((V$3/300*'Hypothèses générales'!$D44),0)</f>
        <v>37</v>
      </c>
      <c r="W43" s="15">
        <f>ROUND((W$3/300*'Hypothèses générales'!$D44),0)</f>
        <v>83</v>
      </c>
      <c r="X43" s="15">
        <f>ROUND((X$3/300*'Hypothèses générales'!$D44),0)</f>
        <v>135</v>
      </c>
      <c r="Y43" s="15">
        <f>ROUND((Y$3/300*'Hypothèses générales'!$D44),0)</f>
        <v>11</v>
      </c>
      <c r="Z43" s="15">
        <f>ROUND((Z$3/300*'Hypothèses générales'!$D44),0)</f>
        <v>66</v>
      </c>
    </row>
    <row r="44" spans="1:26" ht="15.6" customHeight="1" x14ac:dyDescent="0.25">
      <c r="A44" s="45"/>
      <c r="B44" s="18"/>
      <c r="C44" s="3" t="s">
        <v>177</v>
      </c>
      <c r="D44" s="22">
        <f t="shared" si="2"/>
        <v>528</v>
      </c>
      <c r="G44" s="15">
        <f>ROUND((G$3/300*'Hypothèses générales'!$D45),0)</f>
        <v>12</v>
      </c>
      <c r="H44" s="15">
        <f>ROUND((H$3/300*'Hypothèses générales'!$D45),0)</f>
        <v>5</v>
      </c>
      <c r="I44" s="15">
        <f>ROUND((I$3/300*'Hypothèses générales'!$D45),0)</f>
        <v>62</v>
      </c>
      <c r="J44" s="15">
        <f>ROUND((J$3/300*'Hypothèses générales'!$D45),0)</f>
        <v>41</v>
      </c>
      <c r="K44" s="15">
        <f>ROUND((K$3/300*'Hypothèses générales'!$D45),0)</f>
        <v>152</v>
      </c>
      <c r="L44" s="15">
        <f>ROUND((L$3/300*'Hypothèses générales'!$D45),0)</f>
        <v>8</v>
      </c>
      <c r="M44" s="15">
        <f>ROUND((M$3/300*'Hypothèses générales'!$D45),0)</f>
        <v>9</v>
      </c>
      <c r="N44" s="15">
        <f>ROUND((N$3/300*'Hypothèses générales'!$D45),0)</f>
        <v>13</v>
      </c>
      <c r="O44" s="15">
        <f>ROUND((O$3/300*'Hypothèses générales'!$D45),0)</f>
        <v>32</v>
      </c>
      <c r="P44" s="15">
        <f>ROUND((P$3/300*'Hypothèses générales'!$D45),0)</f>
        <v>26</v>
      </c>
      <c r="Q44" s="15">
        <f>ROUND((Q$3/300*'Hypothèses générales'!$D45),0)</f>
        <v>6</v>
      </c>
      <c r="R44" s="15">
        <f>ROUND((R$3/300*'Hypothèses générales'!$D45),0)</f>
        <v>13</v>
      </c>
      <c r="S44" s="15">
        <f>ROUND((S$3/300*'Hypothèses générales'!$D45),0)</f>
        <v>25</v>
      </c>
      <c r="T44" s="15">
        <f>ROUND((T$3/300*'Hypothèses générales'!$D45),0)</f>
        <v>10</v>
      </c>
      <c r="U44" s="15">
        <f>ROUND((U$3/300*'Hypothèses générales'!$D45),0)</f>
        <v>15</v>
      </c>
      <c r="V44" s="15">
        <f>ROUND((V$3/300*'Hypothèses générales'!$D45),0)</f>
        <v>11</v>
      </c>
      <c r="W44" s="15">
        <f>ROUND((W$3/300*'Hypothèses générales'!$D45),0)</f>
        <v>25</v>
      </c>
      <c r="X44" s="15">
        <f>ROUND((X$3/300*'Hypothèses générales'!$D45),0)</f>
        <v>40</v>
      </c>
      <c r="Y44" s="15">
        <f>ROUND((Y$3/300*'Hypothèses générales'!$D45),0)</f>
        <v>3</v>
      </c>
      <c r="Z44" s="15">
        <f>ROUND((Z$3/300*'Hypothèses générales'!$D45),0)</f>
        <v>20</v>
      </c>
    </row>
    <row r="45" spans="1:26" ht="15.6" customHeight="1" x14ac:dyDescent="0.25">
      <c r="A45" s="45"/>
      <c r="B45" s="18"/>
      <c r="C45" s="3" t="s">
        <v>68</v>
      </c>
      <c r="D45" s="22">
        <f t="shared" si="2"/>
        <v>352</v>
      </c>
      <c r="G45" s="15">
        <f>ROUND((G$3/300*'Hypothèses générales'!$D46),0)</f>
        <v>8</v>
      </c>
      <c r="H45" s="15">
        <f>ROUND((H$3/300*'Hypothèses générales'!$D46),0)</f>
        <v>3</v>
      </c>
      <c r="I45" s="15">
        <f>ROUND((I$3/300*'Hypothèses générales'!$D46),0)</f>
        <v>41</v>
      </c>
      <c r="J45" s="15">
        <f>ROUND((J$3/300*'Hypothèses générales'!$D46),0)</f>
        <v>27</v>
      </c>
      <c r="K45" s="15">
        <f>ROUND((K$3/300*'Hypothèses générales'!$D46),0)</f>
        <v>102</v>
      </c>
      <c r="L45" s="15">
        <f>ROUND((L$3/300*'Hypothèses générales'!$D46),0)</f>
        <v>5</v>
      </c>
      <c r="M45" s="15">
        <f>ROUND((M$3/300*'Hypothèses générales'!$D46),0)</f>
        <v>6</v>
      </c>
      <c r="N45" s="15">
        <f>ROUND((N$3/300*'Hypothèses générales'!$D46),0)</f>
        <v>9</v>
      </c>
      <c r="O45" s="15">
        <f>ROUND((O$3/300*'Hypothèses générales'!$D46),0)</f>
        <v>21</v>
      </c>
      <c r="P45" s="15">
        <f>ROUND((P$3/300*'Hypothèses générales'!$D46),0)</f>
        <v>17</v>
      </c>
      <c r="Q45" s="15">
        <f>ROUND((Q$3/300*'Hypothèses générales'!$D46),0)</f>
        <v>4</v>
      </c>
      <c r="R45" s="15">
        <f>ROUND((R$3/300*'Hypothèses générales'!$D46),0)</f>
        <v>9</v>
      </c>
      <c r="S45" s="15">
        <f>ROUND((S$3/300*'Hypothèses générales'!$D46),0)</f>
        <v>17</v>
      </c>
      <c r="T45" s="15">
        <f>ROUND((T$3/300*'Hypothèses générales'!$D46),0)</f>
        <v>7</v>
      </c>
      <c r="U45" s="15">
        <f>ROUND((U$3/300*'Hypothèses générales'!$D46),0)</f>
        <v>10</v>
      </c>
      <c r="V45" s="15">
        <f>ROUND((V$3/300*'Hypothèses générales'!$D46),0)</f>
        <v>7</v>
      </c>
      <c r="W45" s="15">
        <f>ROUND((W$3/300*'Hypothèses générales'!$D46),0)</f>
        <v>17</v>
      </c>
      <c r="X45" s="15">
        <f>ROUND((X$3/300*'Hypothèses générales'!$D46),0)</f>
        <v>27</v>
      </c>
      <c r="Y45" s="15">
        <f>ROUND((Y$3/300*'Hypothèses générales'!$D46),0)</f>
        <v>2</v>
      </c>
      <c r="Z45" s="15">
        <f>ROUND((Z$3/300*'Hypothèses générales'!$D46),0)</f>
        <v>13</v>
      </c>
    </row>
    <row r="46" spans="1:26" ht="15.6" customHeight="1" x14ac:dyDescent="0.25">
      <c r="A46" s="45"/>
      <c r="B46" s="18"/>
      <c r="C46" s="3" t="s">
        <v>153</v>
      </c>
      <c r="D46" s="22">
        <f t="shared" si="2"/>
        <v>352</v>
      </c>
      <c r="G46" s="15">
        <f>ROUND((G$3/300*'Hypothèses générales'!$D47),0)</f>
        <v>8</v>
      </c>
      <c r="H46" s="15">
        <f>ROUND((H$3/300*'Hypothèses générales'!$D47),0)</f>
        <v>3</v>
      </c>
      <c r="I46" s="15">
        <f>ROUND((I$3/300*'Hypothèses générales'!$D47),0)</f>
        <v>41</v>
      </c>
      <c r="J46" s="15">
        <f>ROUND((J$3/300*'Hypothèses générales'!$D47),0)</f>
        <v>27</v>
      </c>
      <c r="K46" s="15">
        <f>ROUND((K$3/300*'Hypothèses générales'!$D47),0)</f>
        <v>102</v>
      </c>
      <c r="L46" s="15">
        <f>ROUND((L$3/300*'Hypothèses générales'!$D47),0)</f>
        <v>5</v>
      </c>
      <c r="M46" s="15">
        <f>ROUND((M$3/300*'Hypothèses générales'!$D47),0)</f>
        <v>6</v>
      </c>
      <c r="N46" s="15">
        <f>ROUND((N$3/300*'Hypothèses générales'!$D47),0)</f>
        <v>9</v>
      </c>
      <c r="O46" s="15">
        <f>ROUND((O$3/300*'Hypothèses générales'!$D47),0)</f>
        <v>21</v>
      </c>
      <c r="P46" s="15">
        <f>ROUND((P$3/300*'Hypothèses générales'!$D47),0)</f>
        <v>17</v>
      </c>
      <c r="Q46" s="15">
        <f>ROUND((Q$3/300*'Hypothèses générales'!$D47),0)</f>
        <v>4</v>
      </c>
      <c r="R46" s="15">
        <f>ROUND((R$3/300*'Hypothèses générales'!$D47),0)</f>
        <v>9</v>
      </c>
      <c r="S46" s="15">
        <f>ROUND((S$3/300*'Hypothèses générales'!$D47),0)</f>
        <v>17</v>
      </c>
      <c r="T46" s="15">
        <f>ROUND((T$3/300*'Hypothèses générales'!$D47),0)</f>
        <v>7</v>
      </c>
      <c r="U46" s="15">
        <f>ROUND((U$3/300*'Hypothèses générales'!$D47),0)</f>
        <v>10</v>
      </c>
      <c r="V46" s="15">
        <f>ROUND((V$3/300*'Hypothèses générales'!$D47),0)</f>
        <v>7</v>
      </c>
      <c r="W46" s="15">
        <f>ROUND((W$3/300*'Hypothèses générales'!$D47),0)</f>
        <v>17</v>
      </c>
      <c r="X46" s="15">
        <f>ROUND((X$3/300*'Hypothèses générales'!$D47),0)</f>
        <v>27</v>
      </c>
      <c r="Y46" s="15">
        <f>ROUND((Y$3/300*'Hypothèses générales'!$D47),0)</f>
        <v>2</v>
      </c>
      <c r="Z46" s="15">
        <f>ROUND((Z$3/300*'Hypothèses générales'!$D47),0)</f>
        <v>13</v>
      </c>
    </row>
    <row r="47" spans="1:26" ht="15.6" customHeight="1" x14ac:dyDescent="0.25">
      <c r="A47" s="45"/>
      <c r="B47" s="18"/>
      <c r="C47" s="3" t="s">
        <v>69</v>
      </c>
      <c r="D47" s="22">
        <f t="shared" si="2"/>
        <v>352</v>
      </c>
      <c r="G47" s="15">
        <f>ROUND((G$3/300*'Hypothèses générales'!$D48),0)</f>
        <v>8</v>
      </c>
      <c r="H47" s="15">
        <f>ROUND((H$3/300*'Hypothèses générales'!$D48),0)</f>
        <v>3</v>
      </c>
      <c r="I47" s="15">
        <f>ROUND((I$3/300*'Hypothèses générales'!$D48),0)</f>
        <v>41</v>
      </c>
      <c r="J47" s="15">
        <f>ROUND((J$3/300*'Hypothèses générales'!$D48),0)</f>
        <v>27</v>
      </c>
      <c r="K47" s="15">
        <f>ROUND((K$3/300*'Hypothèses générales'!$D48),0)</f>
        <v>102</v>
      </c>
      <c r="L47" s="15">
        <f>ROUND((L$3/300*'Hypothèses générales'!$D48),0)</f>
        <v>5</v>
      </c>
      <c r="M47" s="15">
        <f>ROUND((M$3/300*'Hypothèses générales'!$D48),0)</f>
        <v>6</v>
      </c>
      <c r="N47" s="15">
        <f>ROUND((N$3/300*'Hypothèses générales'!$D48),0)</f>
        <v>9</v>
      </c>
      <c r="O47" s="15">
        <f>ROUND((O$3/300*'Hypothèses générales'!$D48),0)</f>
        <v>21</v>
      </c>
      <c r="P47" s="15">
        <f>ROUND((P$3/300*'Hypothèses générales'!$D48),0)</f>
        <v>17</v>
      </c>
      <c r="Q47" s="15">
        <f>ROUND((Q$3/300*'Hypothèses générales'!$D48),0)</f>
        <v>4</v>
      </c>
      <c r="R47" s="15">
        <f>ROUND((R$3/300*'Hypothèses générales'!$D48),0)</f>
        <v>9</v>
      </c>
      <c r="S47" s="15">
        <f>ROUND((S$3/300*'Hypothèses générales'!$D48),0)</f>
        <v>17</v>
      </c>
      <c r="T47" s="15">
        <f>ROUND((T$3/300*'Hypothèses générales'!$D48),0)</f>
        <v>7</v>
      </c>
      <c r="U47" s="15">
        <f>ROUND((U$3/300*'Hypothèses générales'!$D48),0)</f>
        <v>10</v>
      </c>
      <c r="V47" s="15">
        <f>ROUND((V$3/300*'Hypothèses générales'!$D48),0)</f>
        <v>7</v>
      </c>
      <c r="W47" s="15">
        <f>ROUND((W$3/300*'Hypothèses générales'!$D48),0)</f>
        <v>17</v>
      </c>
      <c r="X47" s="15">
        <f>ROUND((X$3/300*'Hypothèses générales'!$D48),0)</f>
        <v>27</v>
      </c>
      <c r="Y47" s="15">
        <f>ROUND((Y$3/300*'Hypothèses générales'!$D48),0)</f>
        <v>2</v>
      </c>
      <c r="Z47" s="15">
        <f>ROUND((Z$3/300*'Hypothèses générales'!$D48),0)</f>
        <v>13</v>
      </c>
    </row>
    <row r="48" spans="1:26" ht="15.6" customHeight="1" x14ac:dyDescent="0.25">
      <c r="A48" s="45"/>
      <c r="B48" s="18"/>
      <c r="C48" s="3" t="s">
        <v>82</v>
      </c>
      <c r="D48" s="22">
        <f t="shared" si="2"/>
        <v>177</v>
      </c>
      <c r="G48" s="15">
        <f>ROUND((G$3/300*'Hypothèses générales'!$D49),0)</f>
        <v>4</v>
      </c>
      <c r="H48" s="15">
        <f>ROUND((H$3/300*'Hypothèses générales'!$D49),0)</f>
        <v>2</v>
      </c>
      <c r="I48" s="15">
        <f>ROUND((I$3/300*'Hypothèses générales'!$D49),0)</f>
        <v>21</v>
      </c>
      <c r="J48" s="15">
        <f>ROUND((J$3/300*'Hypothèses générales'!$D49),0)</f>
        <v>14</v>
      </c>
      <c r="K48" s="15">
        <f>ROUND((K$3/300*'Hypothèses générales'!$D49),0)</f>
        <v>51</v>
      </c>
      <c r="L48" s="15">
        <f>ROUND((L$3/300*'Hypothèses générales'!$D49),0)</f>
        <v>3</v>
      </c>
      <c r="M48" s="15">
        <f>ROUND((M$3/300*'Hypothèses générales'!$D49),0)</f>
        <v>3</v>
      </c>
      <c r="N48" s="15">
        <f>ROUND((N$3/300*'Hypothèses générales'!$D49),0)</f>
        <v>4</v>
      </c>
      <c r="O48" s="15">
        <f>ROUND((O$3/300*'Hypothèses générales'!$D49),0)</f>
        <v>11</v>
      </c>
      <c r="P48" s="15">
        <f>ROUND((P$3/300*'Hypothèses générales'!$D49),0)</f>
        <v>9</v>
      </c>
      <c r="Q48" s="15">
        <f>ROUND((Q$3/300*'Hypothèses générales'!$D49),0)</f>
        <v>2</v>
      </c>
      <c r="R48" s="15">
        <f>ROUND((R$3/300*'Hypothèses générales'!$D49),0)</f>
        <v>4</v>
      </c>
      <c r="S48" s="15">
        <f>ROUND((S$3/300*'Hypothèses générales'!$D49),0)</f>
        <v>8</v>
      </c>
      <c r="T48" s="15">
        <f>ROUND((T$3/300*'Hypothèses générales'!$D49),0)</f>
        <v>3</v>
      </c>
      <c r="U48" s="15">
        <f>ROUND((U$3/300*'Hypothèses générales'!$D49),0)</f>
        <v>5</v>
      </c>
      <c r="V48" s="15">
        <f>ROUND((V$3/300*'Hypothèses générales'!$D49),0)</f>
        <v>4</v>
      </c>
      <c r="W48" s="15">
        <f>ROUND((W$3/300*'Hypothèses générales'!$D49),0)</f>
        <v>8</v>
      </c>
      <c r="X48" s="15">
        <f>ROUND((X$3/300*'Hypothèses générales'!$D49),0)</f>
        <v>13</v>
      </c>
      <c r="Y48" s="15">
        <f>ROUND((Y$3/300*'Hypothèses générales'!$D49),0)</f>
        <v>1</v>
      </c>
      <c r="Z48" s="15">
        <f>ROUND((Z$3/300*'Hypothèses générales'!$D49),0)</f>
        <v>7</v>
      </c>
    </row>
    <row r="49" spans="1:26" ht="15.6" customHeight="1" x14ac:dyDescent="0.25">
      <c r="A49" s="45"/>
      <c r="B49" s="18"/>
      <c r="C49" s="3" t="s">
        <v>110</v>
      </c>
      <c r="D49" s="22">
        <f t="shared" si="2"/>
        <v>177</v>
      </c>
      <c r="G49" s="15">
        <f>ROUND((G$3/300*'Hypothèses générales'!$D50),0)</f>
        <v>4</v>
      </c>
      <c r="H49" s="15">
        <f>ROUND((H$3/300*'Hypothèses générales'!$D50),0)</f>
        <v>2</v>
      </c>
      <c r="I49" s="15">
        <f>ROUND((I$3/300*'Hypothèses générales'!$D50),0)</f>
        <v>21</v>
      </c>
      <c r="J49" s="15">
        <f>ROUND((J$3/300*'Hypothèses générales'!$D50),0)</f>
        <v>14</v>
      </c>
      <c r="K49" s="15">
        <f>ROUND((K$3/300*'Hypothèses générales'!$D50),0)</f>
        <v>51</v>
      </c>
      <c r="L49" s="15">
        <f>ROUND((L$3/300*'Hypothèses générales'!$D50),0)</f>
        <v>3</v>
      </c>
      <c r="M49" s="15">
        <f>ROUND((M$3/300*'Hypothèses générales'!$D50),0)</f>
        <v>3</v>
      </c>
      <c r="N49" s="15">
        <f>ROUND((N$3/300*'Hypothèses générales'!$D50),0)</f>
        <v>4</v>
      </c>
      <c r="O49" s="15">
        <f>ROUND((O$3/300*'Hypothèses générales'!$D50),0)</f>
        <v>11</v>
      </c>
      <c r="P49" s="15">
        <f>ROUND((P$3/300*'Hypothèses générales'!$D50),0)</f>
        <v>9</v>
      </c>
      <c r="Q49" s="15">
        <f>ROUND((Q$3/300*'Hypothèses générales'!$D50),0)</f>
        <v>2</v>
      </c>
      <c r="R49" s="15">
        <f>ROUND((R$3/300*'Hypothèses générales'!$D50),0)</f>
        <v>4</v>
      </c>
      <c r="S49" s="15">
        <f>ROUND((S$3/300*'Hypothèses générales'!$D50),0)</f>
        <v>8</v>
      </c>
      <c r="T49" s="15">
        <f>ROUND((T$3/300*'Hypothèses générales'!$D50),0)</f>
        <v>3</v>
      </c>
      <c r="U49" s="15">
        <f>ROUND((U$3/300*'Hypothèses générales'!$D50),0)</f>
        <v>5</v>
      </c>
      <c r="V49" s="15">
        <f>ROUND((V$3/300*'Hypothèses générales'!$D50),0)</f>
        <v>4</v>
      </c>
      <c r="W49" s="15">
        <f>ROUND((W$3/300*'Hypothèses générales'!$D50),0)</f>
        <v>8</v>
      </c>
      <c r="X49" s="15">
        <f>ROUND((X$3/300*'Hypothèses générales'!$D50),0)</f>
        <v>13</v>
      </c>
      <c r="Y49" s="15">
        <f>ROUND((Y$3/300*'Hypothèses générales'!$D50),0)</f>
        <v>1</v>
      </c>
      <c r="Z49" s="15">
        <f>ROUND((Z$3/300*'Hypothèses générales'!$D50),0)</f>
        <v>7</v>
      </c>
    </row>
    <row r="50" spans="1:26" ht="15.6" customHeight="1" x14ac:dyDescent="0.25">
      <c r="A50" s="45"/>
      <c r="B50" s="18"/>
      <c r="C50" s="3" t="s">
        <v>111</v>
      </c>
      <c r="D50" s="22">
        <f t="shared" si="2"/>
        <v>177</v>
      </c>
      <c r="G50" s="15">
        <f>ROUND((G$3/300*'Hypothèses générales'!$D51),0)</f>
        <v>4</v>
      </c>
      <c r="H50" s="15">
        <f>ROUND((H$3/300*'Hypothèses générales'!$D51),0)</f>
        <v>2</v>
      </c>
      <c r="I50" s="15">
        <f>ROUND((I$3/300*'Hypothèses générales'!$D51),0)</f>
        <v>21</v>
      </c>
      <c r="J50" s="15">
        <f>ROUND((J$3/300*'Hypothèses générales'!$D51),0)</f>
        <v>14</v>
      </c>
      <c r="K50" s="15">
        <f>ROUND((K$3/300*'Hypothèses générales'!$D51),0)</f>
        <v>51</v>
      </c>
      <c r="L50" s="15">
        <f>ROUND((L$3/300*'Hypothèses générales'!$D51),0)</f>
        <v>3</v>
      </c>
      <c r="M50" s="15">
        <f>ROUND((M$3/300*'Hypothèses générales'!$D51),0)</f>
        <v>3</v>
      </c>
      <c r="N50" s="15">
        <f>ROUND((N$3/300*'Hypothèses générales'!$D51),0)</f>
        <v>4</v>
      </c>
      <c r="O50" s="15">
        <f>ROUND((O$3/300*'Hypothèses générales'!$D51),0)</f>
        <v>11</v>
      </c>
      <c r="P50" s="15">
        <f>ROUND((P$3/300*'Hypothèses générales'!$D51),0)</f>
        <v>9</v>
      </c>
      <c r="Q50" s="15">
        <f>ROUND((Q$3/300*'Hypothèses générales'!$D51),0)</f>
        <v>2</v>
      </c>
      <c r="R50" s="15">
        <f>ROUND((R$3/300*'Hypothèses générales'!$D51),0)</f>
        <v>4</v>
      </c>
      <c r="S50" s="15">
        <f>ROUND((S$3/300*'Hypothèses générales'!$D51),0)</f>
        <v>8</v>
      </c>
      <c r="T50" s="15">
        <f>ROUND((T$3/300*'Hypothèses générales'!$D51),0)</f>
        <v>3</v>
      </c>
      <c r="U50" s="15">
        <f>ROUND((U$3/300*'Hypothèses générales'!$D51),0)</f>
        <v>5</v>
      </c>
      <c r="V50" s="15">
        <f>ROUND((V$3/300*'Hypothèses générales'!$D51),0)</f>
        <v>4</v>
      </c>
      <c r="W50" s="15">
        <f>ROUND((W$3/300*'Hypothèses générales'!$D51),0)</f>
        <v>8</v>
      </c>
      <c r="X50" s="15">
        <f>ROUND((X$3/300*'Hypothèses générales'!$D51),0)</f>
        <v>13</v>
      </c>
      <c r="Y50" s="15">
        <f>ROUND((Y$3/300*'Hypothèses générales'!$D51),0)</f>
        <v>1</v>
      </c>
      <c r="Z50" s="15">
        <f>ROUND((Z$3/300*'Hypothèses générales'!$D51),0)</f>
        <v>7</v>
      </c>
    </row>
    <row r="51" spans="1:26" ht="15.6" customHeight="1" x14ac:dyDescent="0.25">
      <c r="A51" s="45"/>
      <c r="B51" s="18"/>
      <c r="C51" s="3" t="s">
        <v>125</v>
      </c>
      <c r="D51" s="22">
        <f t="shared" si="2"/>
        <v>177</v>
      </c>
      <c r="G51" s="15">
        <f>ROUND((G$3/300*'Hypothèses générales'!$D52),0)</f>
        <v>4</v>
      </c>
      <c r="H51" s="15">
        <f>ROUND((H$3/300*'Hypothèses générales'!$D52),0)</f>
        <v>2</v>
      </c>
      <c r="I51" s="15">
        <f>ROUND((I$3/300*'Hypothèses générales'!$D52),0)</f>
        <v>21</v>
      </c>
      <c r="J51" s="15">
        <f>ROUND((J$3/300*'Hypothèses générales'!$D52),0)</f>
        <v>14</v>
      </c>
      <c r="K51" s="15">
        <f>ROUND((K$3/300*'Hypothèses générales'!$D52),0)</f>
        <v>51</v>
      </c>
      <c r="L51" s="15">
        <f>ROUND((L$3/300*'Hypothèses générales'!$D52),0)</f>
        <v>3</v>
      </c>
      <c r="M51" s="15">
        <f>ROUND((M$3/300*'Hypothèses générales'!$D52),0)</f>
        <v>3</v>
      </c>
      <c r="N51" s="15">
        <f>ROUND((N$3/300*'Hypothèses générales'!$D52),0)</f>
        <v>4</v>
      </c>
      <c r="O51" s="15">
        <f>ROUND((O$3/300*'Hypothèses générales'!$D52),0)</f>
        <v>11</v>
      </c>
      <c r="P51" s="15">
        <f>ROUND((P$3/300*'Hypothèses générales'!$D52),0)</f>
        <v>9</v>
      </c>
      <c r="Q51" s="15">
        <f>ROUND((Q$3/300*'Hypothèses générales'!$D52),0)</f>
        <v>2</v>
      </c>
      <c r="R51" s="15">
        <f>ROUND((R$3/300*'Hypothèses générales'!$D52),0)</f>
        <v>4</v>
      </c>
      <c r="S51" s="15">
        <f>ROUND((S$3/300*'Hypothèses générales'!$D52),0)</f>
        <v>8</v>
      </c>
      <c r="T51" s="15">
        <f>ROUND((T$3/300*'Hypothèses générales'!$D52),0)</f>
        <v>3</v>
      </c>
      <c r="U51" s="15">
        <f>ROUND((U$3/300*'Hypothèses générales'!$D52),0)</f>
        <v>5</v>
      </c>
      <c r="V51" s="15">
        <f>ROUND((V$3/300*'Hypothèses générales'!$D52),0)</f>
        <v>4</v>
      </c>
      <c r="W51" s="15">
        <f>ROUND((W$3/300*'Hypothèses générales'!$D52),0)</f>
        <v>8</v>
      </c>
      <c r="X51" s="15">
        <f>ROUND((X$3/300*'Hypothèses générales'!$D52),0)</f>
        <v>13</v>
      </c>
      <c r="Y51" s="15">
        <f>ROUND((Y$3/300*'Hypothèses générales'!$D52),0)</f>
        <v>1</v>
      </c>
      <c r="Z51" s="15">
        <f>ROUND((Z$3/300*'Hypothèses générales'!$D52),0)</f>
        <v>7</v>
      </c>
    </row>
    <row r="52" spans="1:26" ht="15.6" customHeight="1" x14ac:dyDescent="0.25">
      <c r="A52" s="45"/>
      <c r="B52" s="18"/>
      <c r="C52" s="3" t="s">
        <v>100</v>
      </c>
      <c r="D52" s="22">
        <f t="shared" si="2"/>
        <v>177</v>
      </c>
      <c r="G52" s="15">
        <f>ROUND((G$3/300*'Hypothèses générales'!$D53),0)</f>
        <v>4</v>
      </c>
      <c r="H52" s="15">
        <f>ROUND((H$3/300*'Hypothèses générales'!$D53),0)</f>
        <v>2</v>
      </c>
      <c r="I52" s="15">
        <f>ROUND((I$3/300*'Hypothèses générales'!$D53),0)</f>
        <v>21</v>
      </c>
      <c r="J52" s="15">
        <f>ROUND((J$3/300*'Hypothèses générales'!$D53),0)</f>
        <v>14</v>
      </c>
      <c r="K52" s="15">
        <f>ROUND((K$3/300*'Hypothèses générales'!$D53),0)</f>
        <v>51</v>
      </c>
      <c r="L52" s="15">
        <f>ROUND((L$3/300*'Hypothèses générales'!$D53),0)</f>
        <v>3</v>
      </c>
      <c r="M52" s="15">
        <f>ROUND((M$3/300*'Hypothèses générales'!$D53),0)</f>
        <v>3</v>
      </c>
      <c r="N52" s="15">
        <f>ROUND((N$3/300*'Hypothèses générales'!$D53),0)</f>
        <v>4</v>
      </c>
      <c r="O52" s="15">
        <f>ROUND((O$3/300*'Hypothèses générales'!$D53),0)</f>
        <v>11</v>
      </c>
      <c r="P52" s="15">
        <f>ROUND((P$3/300*'Hypothèses générales'!$D53),0)</f>
        <v>9</v>
      </c>
      <c r="Q52" s="15">
        <f>ROUND((Q$3/300*'Hypothèses générales'!$D53),0)</f>
        <v>2</v>
      </c>
      <c r="R52" s="15">
        <f>ROUND((R$3/300*'Hypothèses générales'!$D53),0)</f>
        <v>4</v>
      </c>
      <c r="S52" s="15">
        <f>ROUND((S$3/300*'Hypothèses générales'!$D53),0)</f>
        <v>8</v>
      </c>
      <c r="T52" s="15">
        <f>ROUND((T$3/300*'Hypothèses générales'!$D53),0)</f>
        <v>3</v>
      </c>
      <c r="U52" s="15">
        <f>ROUND((U$3/300*'Hypothèses générales'!$D53),0)</f>
        <v>5</v>
      </c>
      <c r="V52" s="15">
        <f>ROUND((V$3/300*'Hypothèses générales'!$D53),0)</f>
        <v>4</v>
      </c>
      <c r="W52" s="15">
        <f>ROUND((W$3/300*'Hypothèses générales'!$D53),0)</f>
        <v>8</v>
      </c>
      <c r="X52" s="15">
        <f>ROUND((X$3/300*'Hypothèses générales'!$D53),0)</f>
        <v>13</v>
      </c>
      <c r="Y52" s="15">
        <f>ROUND((Y$3/300*'Hypothèses générales'!$D53),0)</f>
        <v>1</v>
      </c>
      <c r="Z52" s="15">
        <f>ROUND((Z$3/300*'Hypothèses générales'!$D53),0)</f>
        <v>7</v>
      </c>
    </row>
    <row r="53" spans="1:26" ht="15.6" customHeight="1" x14ac:dyDescent="0.25">
      <c r="A53" s="45"/>
      <c r="B53" s="18"/>
      <c r="C53" s="3" t="s">
        <v>101</v>
      </c>
      <c r="D53" s="22">
        <f t="shared" si="2"/>
        <v>177</v>
      </c>
      <c r="G53" s="15">
        <f>ROUND((G$3/300*'Hypothèses générales'!$D54),0)</f>
        <v>4</v>
      </c>
      <c r="H53" s="15">
        <f>ROUND((H$3/300*'Hypothèses générales'!$D54),0)</f>
        <v>2</v>
      </c>
      <c r="I53" s="15">
        <f>ROUND((I$3/300*'Hypothèses générales'!$D54),0)</f>
        <v>21</v>
      </c>
      <c r="J53" s="15">
        <f>ROUND((J$3/300*'Hypothèses générales'!$D54),0)</f>
        <v>14</v>
      </c>
      <c r="K53" s="15">
        <f>ROUND((K$3/300*'Hypothèses générales'!$D54),0)</f>
        <v>51</v>
      </c>
      <c r="L53" s="15">
        <f>ROUND((L$3/300*'Hypothèses générales'!$D54),0)</f>
        <v>3</v>
      </c>
      <c r="M53" s="15">
        <f>ROUND((M$3/300*'Hypothèses générales'!$D54),0)</f>
        <v>3</v>
      </c>
      <c r="N53" s="15">
        <f>ROUND((N$3/300*'Hypothèses générales'!$D54),0)</f>
        <v>4</v>
      </c>
      <c r="O53" s="15">
        <f>ROUND((O$3/300*'Hypothèses générales'!$D54),0)</f>
        <v>11</v>
      </c>
      <c r="P53" s="15">
        <f>ROUND((P$3/300*'Hypothèses générales'!$D54),0)</f>
        <v>9</v>
      </c>
      <c r="Q53" s="15">
        <f>ROUND((Q$3/300*'Hypothèses générales'!$D54),0)</f>
        <v>2</v>
      </c>
      <c r="R53" s="15">
        <f>ROUND((R$3/300*'Hypothèses générales'!$D54),0)</f>
        <v>4</v>
      </c>
      <c r="S53" s="15">
        <f>ROUND((S$3/300*'Hypothèses générales'!$D54),0)</f>
        <v>8</v>
      </c>
      <c r="T53" s="15">
        <f>ROUND((T$3/300*'Hypothèses générales'!$D54),0)</f>
        <v>3</v>
      </c>
      <c r="U53" s="15">
        <f>ROUND((U$3/300*'Hypothèses générales'!$D54),0)</f>
        <v>5</v>
      </c>
      <c r="V53" s="15">
        <f>ROUND((V$3/300*'Hypothèses générales'!$D54),0)</f>
        <v>4</v>
      </c>
      <c r="W53" s="15">
        <f>ROUND((W$3/300*'Hypothèses générales'!$D54),0)</f>
        <v>8</v>
      </c>
      <c r="X53" s="15">
        <f>ROUND((X$3/300*'Hypothèses générales'!$D54),0)</f>
        <v>13</v>
      </c>
      <c r="Y53" s="15">
        <f>ROUND((Y$3/300*'Hypothèses générales'!$D54),0)</f>
        <v>1</v>
      </c>
      <c r="Z53" s="15">
        <f>ROUND((Z$3/300*'Hypothèses générales'!$D54),0)</f>
        <v>7</v>
      </c>
    </row>
    <row r="54" spans="1:26" ht="15.6" customHeight="1" x14ac:dyDescent="0.25">
      <c r="A54" s="45"/>
      <c r="B54" s="18"/>
      <c r="C54" s="3" t="s">
        <v>102</v>
      </c>
      <c r="D54" s="22">
        <f t="shared" si="2"/>
        <v>177</v>
      </c>
      <c r="G54" s="15">
        <f>ROUND((G$3/300*'Hypothèses générales'!$D55),0)</f>
        <v>4</v>
      </c>
      <c r="H54" s="15">
        <f>ROUND((H$3/300*'Hypothèses générales'!$D55),0)</f>
        <v>2</v>
      </c>
      <c r="I54" s="15">
        <f>ROUND((I$3/300*'Hypothèses générales'!$D55),0)</f>
        <v>21</v>
      </c>
      <c r="J54" s="15">
        <f>ROUND((J$3/300*'Hypothèses générales'!$D55),0)</f>
        <v>14</v>
      </c>
      <c r="K54" s="15">
        <f>ROUND((K$3/300*'Hypothèses générales'!$D55),0)</f>
        <v>51</v>
      </c>
      <c r="L54" s="15">
        <f>ROUND((L$3/300*'Hypothèses générales'!$D55),0)</f>
        <v>3</v>
      </c>
      <c r="M54" s="15">
        <f>ROUND((M$3/300*'Hypothèses générales'!$D55),0)</f>
        <v>3</v>
      </c>
      <c r="N54" s="15">
        <f>ROUND((N$3/300*'Hypothèses générales'!$D55),0)</f>
        <v>4</v>
      </c>
      <c r="O54" s="15">
        <f>ROUND((O$3/300*'Hypothèses générales'!$D55),0)</f>
        <v>11</v>
      </c>
      <c r="P54" s="15">
        <f>ROUND((P$3/300*'Hypothèses générales'!$D55),0)</f>
        <v>9</v>
      </c>
      <c r="Q54" s="15">
        <f>ROUND((Q$3/300*'Hypothèses générales'!$D55),0)</f>
        <v>2</v>
      </c>
      <c r="R54" s="15">
        <f>ROUND((R$3/300*'Hypothèses générales'!$D55),0)</f>
        <v>4</v>
      </c>
      <c r="S54" s="15">
        <f>ROUND((S$3/300*'Hypothèses générales'!$D55),0)</f>
        <v>8</v>
      </c>
      <c r="T54" s="15">
        <f>ROUND((T$3/300*'Hypothèses générales'!$D55),0)</f>
        <v>3</v>
      </c>
      <c r="U54" s="15">
        <f>ROUND((U$3/300*'Hypothèses générales'!$D55),0)</f>
        <v>5</v>
      </c>
      <c r="V54" s="15">
        <f>ROUND((V$3/300*'Hypothèses générales'!$D55),0)</f>
        <v>4</v>
      </c>
      <c r="W54" s="15">
        <f>ROUND((W$3/300*'Hypothèses générales'!$D55),0)</f>
        <v>8</v>
      </c>
      <c r="X54" s="15">
        <f>ROUND((X$3/300*'Hypothèses générales'!$D55),0)</f>
        <v>13</v>
      </c>
      <c r="Y54" s="15">
        <f>ROUND((Y$3/300*'Hypothèses générales'!$D55),0)</f>
        <v>1</v>
      </c>
      <c r="Z54" s="15">
        <f>ROUND((Z$3/300*'Hypothèses générales'!$D55),0)</f>
        <v>7</v>
      </c>
    </row>
    <row r="55" spans="1:26" ht="15.6" customHeight="1" x14ac:dyDescent="0.25">
      <c r="A55" s="45"/>
      <c r="B55" s="18"/>
      <c r="C55" s="3" t="s">
        <v>103</v>
      </c>
      <c r="D55" s="22">
        <f t="shared" si="2"/>
        <v>177</v>
      </c>
      <c r="G55" s="15">
        <f>ROUND((G$3/300*'Hypothèses générales'!$D56),0)</f>
        <v>4</v>
      </c>
      <c r="H55" s="15">
        <f>ROUND((H$3/300*'Hypothèses générales'!$D56),0)</f>
        <v>2</v>
      </c>
      <c r="I55" s="15">
        <f>ROUND((I$3/300*'Hypothèses générales'!$D56),0)</f>
        <v>21</v>
      </c>
      <c r="J55" s="15">
        <f>ROUND((J$3/300*'Hypothèses générales'!$D56),0)</f>
        <v>14</v>
      </c>
      <c r="K55" s="15">
        <f>ROUND((K$3/300*'Hypothèses générales'!$D56),0)</f>
        <v>51</v>
      </c>
      <c r="L55" s="15">
        <f>ROUND((L$3/300*'Hypothèses générales'!$D56),0)</f>
        <v>3</v>
      </c>
      <c r="M55" s="15">
        <f>ROUND((M$3/300*'Hypothèses générales'!$D56),0)</f>
        <v>3</v>
      </c>
      <c r="N55" s="15">
        <f>ROUND((N$3/300*'Hypothèses générales'!$D56),0)</f>
        <v>4</v>
      </c>
      <c r="O55" s="15">
        <f>ROUND((O$3/300*'Hypothèses générales'!$D56),0)</f>
        <v>11</v>
      </c>
      <c r="P55" s="15">
        <f>ROUND((P$3/300*'Hypothèses générales'!$D56),0)</f>
        <v>9</v>
      </c>
      <c r="Q55" s="15">
        <f>ROUND((Q$3/300*'Hypothèses générales'!$D56),0)</f>
        <v>2</v>
      </c>
      <c r="R55" s="15">
        <f>ROUND((R$3/300*'Hypothèses générales'!$D56),0)</f>
        <v>4</v>
      </c>
      <c r="S55" s="15">
        <f>ROUND((S$3/300*'Hypothèses générales'!$D56),0)</f>
        <v>8</v>
      </c>
      <c r="T55" s="15">
        <f>ROUND((T$3/300*'Hypothèses générales'!$D56),0)</f>
        <v>3</v>
      </c>
      <c r="U55" s="15">
        <f>ROUND((U$3/300*'Hypothèses générales'!$D56),0)</f>
        <v>5</v>
      </c>
      <c r="V55" s="15">
        <f>ROUND((V$3/300*'Hypothèses générales'!$D56),0)</f>
        <v>4</v>
      </c>
      <c r="W55" s="15">
        <f>ROUND((W$3/300*'Hypothèses générales'!$D56),0)</f>
        <v>8</v>
      </c>
      <c r="X55" s="15">
        <f>ROUND((X$3/300*'Hypothèses générales'!$D56),0)</f>
        <v>13</v>
      </c>
      <c r="Y55" s="15">
        <f>ROUND((Y$3/300*'Hypothèses générales'!$D56),0)</f>
        <v>1</v>
      </c>
      <c r="Z55" s="15">
        <f>ROUND((Z$3/300*'Hypothèses générales'!$D56),0)</f>
        <v>7</v>
      </c>
    </row>
    <row r="56" spans="1:26" ht="15.6" customHeight="1" x14ac:dyDescent="0.25">
      <c r="A56" s="45"/>
      <c r="B56" s="18"/>
      <c r="C56" s="3" t="s">
        <v>138</v>
      </c>
      <c r="D56" s="22">
        <f t="shared" si="2"/>
        <v>177</v>
      </c>
      <c r="G56" s="15">
        <f>ROUND((G$3/300*'Hypothèses générales'!$D57),0)</f>
        <v>4</v>
      </c>
      <c r="H56" s="15">
        <f>ROUND((H$3/300*'Hypothèses générales'!$D57),0)</f>
        <v>2</v>
      </c>
      <c r="I56" s="15">
        <f>ROUND((I$3/300*'Hypothèses générales'!$D57),0)</f>
        <v>21</v>
      </c>
      <c r="J56" s="15">
        <f>ROUND((J$3/300*'Hypothèses générales'!$D57),0)</f>
        <v>14</v>
      </c>
      <c r="K56" s="15">
        <f>ROUND((K$3/300*'Hypothèses générales'!$D57),0)</f>
        <v>51</v>
      </c>
      <c r="L56" s="15">
        <f>ROUND((L$3/300*'Hypothèses générales'!$D57),0)</f>
        <v>3</v>
      </c>
      <c r="M56" s="15">
        <f>ROUND((M$3/300*'Hypothèses générales'!$D57),0)</f>
        <v>3</v>
      </c>
      <c r="N56" s="15">
        <f>ROUND((N$3/300*'Hypothèses générales'!$D57),0)</f>
        <v>4</v>
      </c>
      <c r="O56" s="15">
        <f>ROUND((O$3/300*'Hypothèses générales'!$D57),0)</f>
        <v>11</v>
      </c>
      <c r="P56" s="15">
        <f>ROUND((P$3/300*'Hypothèses générales'!$D57),0)</f>
        <v>9</v>
      </c>
      <c r="Q56" s="15">
        <f>ROUND((Q$3/300*'Hypothèses générales'!$D57),0)</f>
        <v>2</v>
      </c>
      <c r="R56" s="15">
        <f>ROUND((R$3/300*'Hypothèses générales'!$D57),0)</f>
        <v>4</v>
      </c>
      <c r="S56" s="15">
        <f>ROUND((S$3/300*'Hypothèses générales'!$D57),0)</f>
        <v>8</v>
      </c>
      <c r="T56" s="15">
        <f>ROUND((T$3/300*'Hypothèses générales'!$D57),0)</f>
        <v>3</v>
      </c>
      <c r="U56" s="15">
        <f>ROUND((U$3/300*'Hypothèses générales'!$D57),0)</f>
        <v>5</v>
      </c>
      <c r="V56" s="15">
        <f>ROUND((V$3/300*'Hypothèses générales'!$D57),0)</f>
        <v>4</v>
      </c>
      <c r="W56" s="15">
        <f>ROUND((W$3/300*'Hypothèses générales'!$D57),0)</f>
        <v>8</v>
      </c>
      <c r="X56" s="15">
        <f>ROUND((X$3/300*'Hypothèses générales'!$D57),0)</f>
        <v>13</v>
      </c>
      <c r="Y56" s="15">
        <f>ROUND((Y$3/300*'Hypothèses générales'!$D57),0)</f>
        <v>1</v>
      </c>
      <c r="Z56" s="15">
        <f>ROUND((Z$3/300*'Hypothèses générales'!$D57),0)</f>
        <v>7</v>
      </c>
    </row>
    <row r="57" spans="1:26" ht="15.75" x14ac:dyDescent="0.25">
      <c r="A57" s="45"/>
      <c r="B57" s="18"/>
      <c r="C57" s="3" t="s">
        <v>59</v>
      </c>
      <c r="D57" s="22">
        <f t="shared" si="2"/>
        <v>352</v>
      </c>
      <c r="G57" s="15">
        <f>ROUND((G$3/300*'Hypothèses générales'!$D58),0)</f>
        <v>8</v>
      </c>
      <c r="H57" s="15">
        <f>ROUND((H$3/300*'Hypothèses générales'!$D58),0)</f>
        <v>3</v>
      </c>
      <c r="I57" s="15">
        <f>ROUND((I$3/300*'Hypothèses générales'!$D58),0)</f>
        <v>41</v>
      </c>
      <c r="J57" s="15">
        <f>ROUND((J$3/300*'Hypothèses générales'!$D58),0)</f>
        <v>27</v>
      </c>
      <c r="K57" s="15">
        <f>ROUND((K$3/300*'Hypothèses générales'!$D58),0)</f>
        <v>102</v>
      </c>
      <c r="L57" s="15">
        <f>ROUND((L$3/300*'Hypothèses générales'!$D58),0)</f>
        <v>5</v>
      </c>
      <c r="M57" s="15">
        <f>ROUND((M$3/300*'Hypothèses générales'!$D58),0)</f>
        <v>6</v>
      </c>
      <c r="N57" s="15">
        <f>ROUND((N$3/300*'Hypothèses générales'!$D58),0)</f>
        <v>9</v>
      </c>
      <c r="O57" s="15">
        <f>ROUND((O$3/300*'Hypothèses générales'!$D58),0)</f>
        <v>21</v>
      </c>
      <c r="P57" s="15">
        <f>ROUND((P$3/300*'Hypothèses générales'!$D58),0)</f>
        <v>17</v>
      </c>
      <c r="Q57" s="15">
        <f>ROUND((Q$3/300*'Hypothèses générales'!$D58),0)</f>
        <v>4</v>
      </c>
      <c r="R57" s="15">
        <f>ROUND((R$3/300*'Hypothèses générales'!$D58),0)</f>
        <v>9</v>
      </c>
      <c r="S57" s="15">
        <f>ROUND((S$3/300*'Hypothèses générales'!$D58),0)</f>
        <v>17</v>
      </c>
      <c r="T57" s="15">
        <f>ROUND((T$3/300*'Hypothèses générales'!$D58),0)</f>
        <v>7</v>
      </c>
      <c r="U57" s="15">
        <f>ROUND((U$3/300*'Hypothèses générales'!$D58),0)</f>
        <v>10</v>
      </c>
      <c r="V57" s="15">
        <f>ROUND((V$3/300*'Hypothèses générales'!$D58),0)</f>
        <v>7</v>
      </c>
      <c r="W57" s="15">
        <f>ROUND((W$3/300*'Hypothèses générales'!$D58),0)</f>
        <v>17</v>
      </c>
      <c r="X57" s="15">
        <f>ROUND((X$3/300*'Hypothèses générales'!$D58),0)</f>
        <v>27</v>
      </c>
      <c r="Y57" s="15">
        <f>ROUND((Y$3/300*'Hypothèses générales'!$D58),0)</f>
        <v>2</v>
      </c>
      <c r="Z57" s="15">
        <f>ROUND((Z$3/300*'Hypothèses générales'!$D58),0)</f>
        <v>13</v>
      </c>
    </row>
    <row r="58" spans="1:26" ht="15.75" x14ac:dyDescent="0.25">
      <c r="A58" s="45"/>
      <c r="B58" s="18"/>
      <c r="C58" s="3" t="s">
        <v>139</v>
      </c>
      <c r="D58" s="22">
        <f t="shared" si="2"/>
        <v>177</v>
      </c>
      <c r="G58" s="15">
        <f>ROUND((G$3/300*'Hypothèses générales'!$D59),0)</f>
        <v>4</v>
      </c>
      <c r="H58" s="15">
        <f>ROUND((H$3/300*'Hypothèses générales'!$D59),0)</f>
        <v>2</v>
      </c>
      <c r="I58" s="15">
        <f>ROUND((I$3/300*'Hypothèses générales'!$D59),0)</f>
        <v>21</v>
      </c>
      <c r="J58" s="15">
        <f>ROUND((J$3/300*'Hypothèses générales'!$D59),0)</f>
        <v>14</v>
      </c>
      <c r="K58" s="15">
        <f>ROUND((K$3/300*'Hypothèses générales'!$D59),0)</f>
        <v>51</v>
      </c>
      <c r="L58" s="15">
        <f>ROUND((L$3/300*'Hypothèses générales'!$D59),0)</f>
        <v>3</v>
      </c>
      <c r="M58" s="15">
        <f>ROUND((M$3/300*'Hypothèses générales'!$D59),0)</f>
        <v>3</v>
      </c>
      <c r="N58" s="15">
        <f>ROUND((N$3/300*'Hypothèses générales'!$D59),0)</f>
        <v>4</v>
      </c>
      <c r="O58" s="15">
        <f>ROUND((O$3/300*'Hypothèses générales'!$D59),0)</f>
        <v>11</v>
      </c>
      <c r="P58" s="15">
        <f>ROUND((P$3/300*'Hypothèses générales'!$D59),0)</f>
        <v>9</v>
      </c>
      <c r="Q58" s="15">
        <f>ROUND((Q$3/300*'Hypothèses générales'!$D59),0)</f>
        <v>2</v>
      </c>
      <c r="R58" s="15">
        <f>ROUND((R$3/300*'Hypothèses générales'!$D59),0)</f>
        <v>4</v>
      </c>
      <c r="S58" s="15">
        <f>ROUND((S$3/300*'Hypothèses générales'!$D59),0)</f>
        <v>8</v>
      </c>
      <c r="T58" s="15">
        <f>ROUND((T$3/300*'Hypothèses générales'!$D59),0)</f>
        <v>3</v>
      </c>
      <c r="U58" s="15">
        <f>ROUND((U$3/300*'Hypothèses générales'!$D59),0)</f>
        <v>5</v>
      </c>
      <c r="V58" s="15">
        <f>ROUND((V$3/300*'Hypothèses générales'!$D59),0)</f>
        <v>4</v>
      </c>
      <c r="W58" s="15">
        <f>ROUND((W$3/300*'Hypothèses générales'!$D59),0)</f>
        <v>8</v>
      </c>
      <c r="X58" s="15">
        <f>ROUND((X$3/300*'Hypothèses générales'!$D59),0)</f>
        <v>13</v>
      </c>
      <c r="Y58" s="15">
        <f>ROUND((Y$3/300*'Hypothèses générales'!$D59),0)</f>
        <v>1</v>
      </c>
      <c r="Z58" s="15">
        <f>ROUND((Z$3/300*'Hypothèses générales'!$D59),0)</f>
        <v>7</v>
      </c>
    </row>
    <row r="59" spans="1:26" ht="15.75" x14ac:dyDescent="0.25">
      <c r="A59" s="45"/>
      <c r="B59" s="18"/>
      <c r="C59" s="3" t="s">
        <v>176</v>
      </c>
      <c r="D59" s="22">
        <f t="shared" si="2"/>
        <v>177</v>
      </c>
      <c r="G59" s="15">
        <f>ROUND((G$3/300*'Hypothèses générales'!$D60),0)</f>
        <v>4</v>
      </c>
      <c r="H59" s="15">
        <f>ROUND((H$3/300*'Hypothèses générales'!$D60),0)</f>
        <v>2</v>
      </c>
      <c r="I59" s="15">
        <f>ROUND((I$3/300*'Hypothèses générales'!$D60),0)</f>
        <v>21</v>
      </c>
      <c r="J59" s="15">
        <f>ROUND((J$3/300*'Hypothèses générales'!$D60),0)</f>
        <v>14</v>
      </c>
      <c r="K59" s="15">
        <f>ROUND((K$3/300*'Hypothèses générales'!$D60),0)</f>
        <v>51</v>
      </c>
      <c r="L59" s="15">
        <f>ROUND((L$3/300*'Hypothèses générales'!$D60),0)</f>
        <v>3</v>
      </c>
      <c r="M59" s="15">
        <f>ROUND((M$3/300*'Hypothèses générales'!$D60),0)</f>
        <v>3</v>
      </c>
      <c r="N59" s="15">
        <f>ROUND((N$3/300*'Hypothèses générales'!$D60),0)</f>
        <v>4</v>
      </c>
      <c r="O59" s="15">
        <f>ROUND((O$3/300*'Hypothèses générales'!$D60),0)</f>
        <v>11</v>
      </c>
      <c r="P59" s="15">
        <f>ROUND((P$3/300*'Hypothèses générales'!$D60),0)</f>
        <v>9</v>
      </c>
      <c r="Q59" s="15">
        <f>ROUND((Q$3/300*'Hypothèses générales'!$D60),0)</f>
        <v>2</v>
      </c>
      <c r="R59" s="15">
        <f>ROUND((R$3/300*'Hypothèses générales'!$D60),0)</f>
        <v>4</v>
      </c>
      <c r="S59" s="15">
        <f>ROUND((S$3/300*'Hypothèses générales'!$D60),0)</f>
        <v>8</v>
      </c>
      <c r="T59" s="15">
        <f>ROUND((T$3/300*'Hypothèses générales'!$D60),0)</f>
        <v>3</v>
      </c>
      <c r="U59" s="15">
        <f>ROUND((U$3/300*'Hypothèses générales'!$D60),0)</f>
        <v>5</v>
      </c>
      <c r="V59" s="15">
        <f>ROUND((V$3/300*'Hypothèses générales'!$D60),0)</f>
        <v>4</v>
      </c>
      <c r="W59" s="15">
        <f>ROUND((W$3/300*'Hypothèses générales'!$D60),0)</f>
        <v>8</v>
      </c>
      <c r="X59" s="15">
        <f>ROUND((X$3/300*'Hypothèses générales'!$D60),0)</f>
        <v>13</v>
      </c>
      <c r="Y59" s="15">
        <f>ROUND((Y$3/300*'Hypothèses générales'!$D60),0)</f>
        <v>1</v>
      </c>
      <c r="Z59" s="15">
        <f>ROUND((Z$3/300*'Hypothèses générales'!$D60),0)</f>
        <v>7</v>
      </c>
    </row>
    <row r="60" spans="1:26" ht="15.75" x14ac:dyDescent="0.25">
      <c r="A60" s="45"/>
      <c r="B60" s="18"/>
      <c r="C60" s="3" t="s">
        <v>112</v>
      </c>
      <c r="D60" s="22">
        <f t="shared" si="2"/>
        <v>177</v>
      </c>
      <c r="G60" s="15">
        <f>ROUND((G$3/300*'Hypothèses générales'!$D61),0)</f>
        <v>4</v>
      </c>
      <c r="H60" s="15">
        <f>ROUND((H$3/300*'Hypothèses générales'!$D61),0)</f>
        <v>2</v>
      </c>
      <c r="I60" s="15">
        <f>ROUND((I$3/300*'Hypothèses générales'!$D61),0)</f>
        <v>21</v>
      </c>
      <c r="J60" s="15">
        <f>ROUND((J$3/300*'Hypothèses générales'!$D61),0)</f>
        <v>14</v>
      </c>
      <c r="K60" s="15">
        <f>ROUND((K$3/300*'Hypothèses générales'!$D61),0)</f>
        <v>51</v>
      </c>
      <c r="L60" s="15">
        <f>ROUND((L$3/300*'Hypothèses générales'!$D61),0)</f>
        <v>3</v>
      </c>
      <c r="M60" s="15">
        <f>ROUND((M$3/300*'Hypothèses générales'!$D61),0)</f>
        <v>3</v>
      </c>
      <c r="N60" s="15">
        <f>ROUND((N$3/300*'Hypothèses générales'!$D61),0)</f>
        <v>4</v>
      </c>
      <c r="O60" s="15">
        <f>ROUND((O$3/300*'Hypothèses générales'!$D61),0)</f>
        <v>11</v>
      </c>
      <c r="P60" s="15">
        <f>ROUND((P$3/300*'Hypothèses générales'!$D61),0)</f>
        <v>9</v>
      </c>
      <c r="Q60" s="15">
        <f>ROUND((Q$3/300*'Hypothèses générales'!$D61),0)</f>
        <v>2</v>
      </c>
      <c r="R60" s="15">
        <f>ROUND((R$3/300*'Hypothèses générales'!$D61),0)</f>
        <v>4</v>
      </c>
      <c r="S60" s="15">
        <f>ROUND((S$3/300*'Hypothèses générales'!$D61),0)</f>
        <v>8</v>
      </c>
      <c r="T60" s="15">
        <f>ROUND((T$3/300*'Hypothèses générales'!$D61),0)</f>
        <v>3</v>
      </c>
      <c r="U60" s="15">
        <f>ROUND((U$3/300*'Hypothèses générales'!$D61),0)</f>
        <v>5</v>
      </c>
      <c r="V60" s="15">
        <f>ROUND((V$3/300*'Hypothèses générales'!$D61),0)</f>
        <v>4</v>
      </c>
      <c r="W60" s="15">
        <f>ROUND((W$3/300*'Hypothèses générales'!$D61),0)</f>
        <v>8</v>
      </c>
      <c r="X60" s="15">
        <f>ROUND((X$3/300*'Hypothèses générales'!$D61),0)</f>
        <v>13</v>
      </c>
      <c r="Y60" s="15">
        <f>ROUND((Y$3/300*'Hypothèses générales'!$D61),0)</f>
        <v>1</v>
      </c>
      <c r="Z60" s="15">
        <f>ROUND((Z$3/300*'Hypothèses générales'!$D61),0)</f>
        <v>7</v>
      </c>
    </row>
    <row r="61" spans="1:26" ht="15.75" x14ac:dyDescent="0.25">
      <c r="A61" s="45"/>
      <c r="B61" s="29" t="s">
        <v>50</v>
      </c>
      <c r="C61" s="3" t="s">
        <v>84</v>
      </c>
      <c r="D61" s="22">
        <f t="shared" ref="D61:D77" si="3">SUM(G61:AA61)</f>
        <v>26471</v>
      </c>
      <c r="G61" s="15">
        <f>ROUND((G$3/300*'Hypothèses générales'!$D62),0)</f>
        <v>589</v>
      </c>
      <c r="H61" s="15">
        <f>ROUND((H$3/300*'Hypothèses générales'!$D62),0)</f>
        <v>256</v>
      </c>
      <c r="I61" s="15">
        <f>ROUND((I$3/300*'Hypothèses générales'!$D62),0)</f>
        <v>3110</v>
      </c>
      <c r="J61" s="15">
        <f>ROUND((J$3/300*'Hypothèses générales'!$D62),0)</f>
        <v>2036</v>
      </c>
      <c r="K61" s="15">
        <f>ROUND((K$3/300*'Hypothèses générales'!$D62),0)</f>
        <v>7618</v>
      </c>
      <c r="L61" s="15">
        <f>ROUND((L$3/300*'Hypothèses générales'!$D62),0)</f>
        <v>410</v>
      </c>
      <c r="M61" s="15">
        <f>ROUND((M$3/300*'Hypothèses générales'!$D62),0)</f>
        <v>472</v>
      </c>
      <c r="N61" s="15">
        <f>ROUND((N$3/300*'Hypothèses générales'!$D62),0)</f>
        <v>669</v>
      </c>
      <c r="O61" s="15">
        <f>ROUND((O$3/300*'Hypothèses générales'!$D62),0)</f>
        <v>1588</v>
      </c>
      <c r="P61" s="15">
        <f>ROUND((P$3/300*'Hypothèses générales'!$D62),0)</f>
        <v>1298</v>
      </c>
      <c r="Q61" s="15">
        <f>ROUND((Q$3/300*'Hypothèses générales'!$D62),0)</f>
        <v>302</v>
      </c>
      <c r="R61" s="15">
        <f>ROUND((R$3/300*'Hypothèses générales'!$D62),0)</f>
        <v>673</v>
      </c>
      <c r="S61" s="15">
        <f>ROUND((S$3/300*'Hypothèses générales'!$D62),0)</f>
        <v>1260</v>
      </c>
      <c r="T61" s="15">
        <f>ROUND((T$3/300*'Hypothèses générales'!$D62),0)</f>
        <v>491</v>
      </c>
      <c r="U61" s="15">
        <f>ROUND((U$3/300*'Hypothèses générales'!$D62),0)</f>
        <v>734</v>
      </c>
      <c r="V61" s="15">
        <f>ROUND((V$3/300*'Hypothèses générales'!$D62),0)</f>
        <v>550</v>
      </c>
      <c r="W61" s="15">
        <f>ROUND((W$3/300*'Hypothèses générales'!$D62),0)</f>
        <v>1245</v>
      </c>
      <c r="X61" s="15">
        <f>ROUND((X$3/300*'Hypothèses générales'!$D62),0)</f>
        <v>2023</v>
      </c>
      <c r="Y61" s="15">
        <f>ROUND((Y$3/300*'Hypothèses générales'!$D62),0)</f>
        <v>160</v>
      </c>
      <c r="Z61" s="15">
        <f>ROUND((Z$3/300*'Hypothèses générales'!$D62),0)</f>
        <v>987</v>
      </c>
    </row>
    <row r="62" spans="1:26" ht="15.75" x14ac:dyDescent="0.25">
      <c r="A62" s="45"/>
      <c r="B62" s="29"/>
      <c r="C62" s="3" t="s">
        <v>135</v>
      </c>
      <c r="D62" s="22">
        <f t="shared" si="3"/>
        <v>26471</v>
      </c>
      <c r="G62" s="15">
        <f>ROUND((G$3/300*'Hypothèses générales'!$D63),0)</f>
        <v>589</v>
      </c>
      <c r="H62" s="15">
        <f>ROUND((H$3/300*'Hypothèses générales'!$D63),0)</f>
        <v>256</v>
      </c>
      <c r="I62" s="15">
        <f>ROUND((I$3/300*'Hypothèses générales'!$D63),0)</f>
        <v>3110</v>
      </c>
      <c r="J62" s="15">
        <f>ROUND((J$3/300*'Hypothèses générales'!$D63),0)</f>
        <v>2036</v>
      </c>
      <c r="K62" s="15">
        <f>ROUND((K$3/300*'Hypothèses générales'!$D63),0)</f>
        <v>7618</v>
      </c>
      <c r="L62" s="15">
        <f>ROUND((L$3/300*'Hypothèses générales'!$D63),0)</f>
        <v>410</v>
      </c>
      <c r="M62" s="15">
        <f>ROUND((M$3/300*'Hypothèses générales'!$D63),0)</f>
        <v>472</v>
      </c>
      <c r="N62" s="15">
        <f>ROUND((N$3/300*'Hypothèses générales'!$D63),0)</f>
        <v>669</v>
      </c>
      <c r="O62" s="15">
        <f>ROUND((O$3/300*'Hypothèses générales'!$D63),0)</f>
        <v>1588</v>
      </c>
      <c r="P62" s="15">
        <f>ROUND((P$3/300*'Hypothèses générales'!$D63),0)</f>
        <v>1298</v>
      </c>
      <c r="Q62" s="15">
        <f>ROUND((Q$3/300*'Hypothèses générales'!$D63),0)</f>
        <v>302</v>
      </c>
      <c r="R62" s="15">
        <f>ROUND((R$3/300*'Hypothèses générales'!$D63),0)</f>
        <v>673</v>
      </c>
      <c r="S62" s="15">
        <f>ROUND((S$3/300*'Hypothèses générales'!$D63),0)</f>
        <v>1260</v>
      </c>
      <c r="T62" s="15">
        <f>ROUND((T$3/300*'Hypothèses générales'!$D63),0)</f>
        <v>491</v>
      </c>
      <c r="U62" s="15">
        <f>ROUND((U$3/300*'Hypothèses générales'!$D63),0)</f>
        <v>734</v>
      </c>
      <c r="V62" s="15">
        <f>ROUND((V$3/300*'Hypothèses générales'!$D63),0)</f>
        <v>550</v>
      </c>
      <c r="W62" s="15">
        <f>ROUND((W$3/300*'Hypothèses générales'!$D63),0)</f>
        <v>1245</v>
      </c>
      <c r="X62" s="15">
        <f>ROUND((X$3/300*'Hypothèses générales'!$D63),0)</f>
        <v>2023</v>
      </c>
      <c r="Y62" s="15">
        <f>ROUND((Y$3/300*'Hypothèses générales'!$D63),0)</f>
        <v>160</v>
      </c>
      <c r="Z62" s="15">
        <f>ROUND((Z$3/300*'Hypothèses générales'!$D63),0)</f>
        <v>987</v>
      </c>
    </row>
    <row r="63" spans="1:26" ht="15.75" x14ac:dyDescent="0.25">
      <c r="A63" s="45"/>
      <c r="B63" s="29"/>
      <c r="C63" s="3" t="s">
        <v>159</v>
      </c>
      <c r="D63" s="22">
        <f t="shared" si="3"/>
        <v>26471</v>
      </c>
      <c r="G63" s="15">
        <f>ROUND((G$3/300*'Hypothèses générales'!$D64),0)</f>
        <v>589</v>
      </c>
      <c r="H63" s="15">
        <f>ROUND((H$3/300*'Hypothèses générales'!$D64),0)</f>
        <v>256</v>
      </c>
      <c r="I63" s="15">
        <f>ROUND((I$3/300*'Hypothèses générales'!$D64),0)</f>
        <v>3110</v>
      </c>
      <c r="J63" s="15">
        <f>ROUND((J$3/300*'Hypothèses générales'!$D64),0)</f>
        <v>2036</v>
      </c>
      <c r="K63" s="15">
        <f>ROUND((K$3/300*'Hypothèses générales'!$D64),0)</f>
        <v>7618</v>
      </c>
      <c r="L63" s="15">
        <f>ROUND((L$3/300*'Hypothèses générales'!$D64),0)</f>
        <v>410</v>
      </c>
      <c r="M63" s="15">
        <f>ROUND((M$3/300*'Hypothèses générales'!$D64),0)</f>
        <v>472</v>
      </c>
      <c r="N63" s="15">
        <f>ROUND((N$3/300*'Hypothèses générales'!$D64),0)</f>
        <v>669</v>
      </c>
      <c r="O63" s="15">
        <f>ROUND((O$3/300*'Hypothèses générales'!$D64),0)</f>
        <v>1588</v>
      </c>
      <c r="P63" s="15">
        <f>ROUND((P$3/300*'Hypothèses générales'!$D64),0)</f>
        <v>1298</v>
      </c>
      <c r="Q63" s="15">
        <f>ROUND((Q$3/300*'Hypothèses générales'!$D64),0)</f>
        <v>302</v>
      </c>
      <c r="R63" s="15">
        <f>ROUND((R$3/300*'Hypothèses générales'!$D64),0)</f>
        <v>673</v>
      </c>
      <c r="S63" s="15">
        <f>ROUND((S$3/300*'Hypothèses générales'!$D64),0)</f>
        <v>1260</v>
      </c>
      <c r="T63" s="15">
        <f>ROUND((T$3/300*'Hypothèses générales'!$D64),0)</f>
        <v>491</v>
      </c>
      <c r="U63" s="15">
        <f>ROUND((U$3/300*'Hypothèses générales'!$D64),0)</f>
        <v>734</v>
      </c>
      <c r="V63" s="15">
        <f>ROUND((V$3/300*'Hypothèses générales'!$D64),0)</f>
        <v>550</v>
      </c>
      <c r="W63" s="15">
        <f>ROUND((W$3/300*'Hypothèses générales'!$D64),0)</f>
        <v>1245</v>
      </c>
      <c r="X63" s="15">
        <f>ROUND((X$3/300*'Hypothèses générales'!$D64),0)</f>
        <v>2023</v>
      </c>
      <c r="Y63" s="15">
        <f>ROUND((Y$3/300*'Hypothèses générales'!$D64),0)</f>
        <v>160</v>
      </c>
      <c r="Z63" s="15">
        <f>ROUND((Z$3/300*'Hypothèses générales'!$D64),0)</f>
        <v>987</v>
      </c>
    </row>
    <row r="64" spans="1:26" ht="15.75" x14ac:dyDescent="0.25">
      <c r="A64" s="45"/>
      <c r="B64" s="29"/>
      <c r="C64" s="3" t="s">
        <v>70</v>
      </c>
      <c r="D64" s="22">
        <f t="shared" si="3"/>
        <v>26471</v>
      </c>
      <c r="G64" s="15">
        <f>ROUND((G$3/300*'Hypothèses générales'!$D65),0)</f>
        <v>589</v>
      </c>
      <c r="H64" s="15">
        <f>ROUND((H$3/300*'Hypothèses générales'!$D65),0)</f>
        <v>256</v>
      </c>
      <c r="I64" s="15">
        <f>ROUND((I$3/300*'Hypothèses générales'!$D65),0)</f>
        <v>3110</v>
      </c>
      <c r="J64" s="15">
        <f>ROUND((J$3/300*'Hypothèses générales'!$D65),0)</f>
        <v>2036</v>
      </c>
      <c r="K64" s="15">
        <f>ROUND((K$3/300*'Hypothèses générales'!$D65),0)</f>
        <v>7618</v>
      </c>
      <c r="L64" s="15">
        <f>ROUND((L$3/300*'Hypothèses générales'!$D65),0)</f>
        <v>410</v>
      </c>
      <c r="M64" s="15">
        <f>ROUND((M$3/300*'Hypothèses générales'!$D65),0)</f>
        <v>472</v>
      </c>
      <c r="N64" s="15">
        <f>ROUND((N$3/300*'Hypothèses générales'!$D65),0)</f>
        <v>669</v>
      </c>
      <c r="O64" s="15">
        <f>ROUND((O$3/300*'Hypothèses générales'!$D65),0)</f>
        <v>1588</v>
      </c>
      <c r="P64" s="15">
        <f>ROUND((P$3/300*'Hypothèses générales'!$D65),0)</f>
        <v>1298</v>
      </c>
      <c r="Q64" s="15">
        <f>ROUND((Q$3/300*'Hypothèses générales'!$D65),0)</f>
        <v>302</v>
      </c>
      <c r="R64" s="15">
        <f>ROUND((R$3/300*'Hypothèses générales'!$D65),0)</f>
        <v>673</v>
      </c>
      <c r="S64" s="15">
        <f>ROUND((S$3/300*'Hypothèses générales'!$D65),0)</f>
        <v>1260</v>
      </c>
      <c r="T64" s="15">
        <f>ROUND((T$3/300*'Hypothèses générales'!$D65),0)</f>
        <v>491</v>
      </c>
      <c r="U64" s="15">
        <f>ROUND((U$3/300*'Hypothèses générales'!$D65),0)</f>
        <v>734</v>
      </c>
      <c r="V64" s="15">
        <f>ROUND((V$3/300*'Hypothèses générales'!$D65),0)</f>
        <v>550</v>
      </c>
      <c r="W64" s="15">
        <f>ROUND((W$3/300*'Hypothèses générales'!$D65),0)</f>
        <v>1245</v>
      </c>
      <c r="X64" s="15">
        <f>ROUND((X$3/300*'Hypothèses générales'!$D65),0)</f>
        <v>2023</v>
      </c>
      <c r="Y64" s="15">
        <f>ROUND((Y$3/300*'Hypothèses générales'!$D65),0)</f>
        <v>160</v>
      </c>
      <c r="Z64" s="15">
        <f>ROUND((Z$3/300*'Hypothèses générales'!$D65),0)</f>
        <v>987</v>
      </c>
    </row>
    <row r="65" spans="1:26" ht="15.75" x14ac:dyDescent="0.25">
      <c r="A65" s="45"/>
      <c r="B65" s="29"/>
      <c r="C65" s="3" t="s">
        <v>142</v>
      </c>
      <c r="D65" s="22">
        <f t="shared" si="3"/>
        <v>35291</v>
      </c>
      <c r="G65" s="15">
        <f>ROUND((G$3/300*'Hypothèses générales'!$D66),0)</f>
        <v>785</v>
      </c>
      <c r="H65" s="15">
        <f>ROUND((H$3/300*'Hypothèses générales'!$D66),0)</f>
        <v>341</v>
      </c>
      <c r="I65" s="15">
        <f>ROUND((I$3/300*'Hypothèses générales'!$D66),0)</f>
        <v>4147</v>
      </c>
      <c r="J65" s="15">
        <f>ROUND((J$3/300*'Hypothèses générales'!$D66),0)</f>
        <v>2715</v>
      </c>
      <c r="K65" s="15">
        <f>ROUND((K$3/300*'Hypothèses générales'!$D66),0)</f>
        <v>10157</v>
      </c>
      <c r="L65" s="15">
        <f>ROUND((L$3/300*'Hypothèses générales'!$D66),0)</f>
        <v>547</v>
      </c>
      <c r="M65" s="15">
        <f>ROUND((M$3/300*'Hypothèses générales'!$D66),0)</f>
        <v>629</v>
      </c>
      <c r="N65" s="15">
        <f>ROUND((N$3/300*'Hypothèses générales'!$D66),0)</f>
        <v>892</v>
      </c>
      <c r="O65" s="15">
        <f>ROUND((O$3/300*'Hypothèses générales'!$D66),0)</f>
        <v>2117</v>
      </c>
      <c r="P65" s="15">
        <f>ROUND((P$3/300*'Hypothèses générales'!$D66),0)</f>
        <v>1730</v>
      </c>
      <c r="Q65" s="15">
        <f>ROUND((Q$3/300*'Hypothèses générales'!$D66),0)</f>
        <v>402</v>
      </c>
      <c r="R65" s="15">
        <f>ROUND((R$3/300*'Hypothèses générales'!$D66),0)</f>
        <v>897</v>
      </c>
      <c r="S65" s="15">
        <f>ROUND((S$3/300*'Hypothèses générales'!$D66),0)</f>
        <v>1680</v>
      </c>
      <c r="T65" s="15">
        <f>ROUND((T$3/300*'Hypothèses générales'!$D66),0)</f>
        <v>654</v>
      </c>
      <c r="U65" s="15">
        <f>ROUND((U$3/300*'Hypothèses générales'!$D66),0)</f>
        <v>979</v>
      </c>
      <c r="V65" s="15">
        <f>ROUND((V$3/300*'Hypothèses générales'!$D66),0)</f>
        <v>733</v>
      </c>
      <c r="W65" s="15">
        <f>ROUND((W$3/300*'Hypothèses générales'!$D66),0)</f>
        <v>1660</v>
      </c>
      <c r="X65" s="15">
        <f>ROUND((X$3/300*'Hypothèses générales'!$D66),0)</f>
        <v>2697</v>
      </c>
      <c r="Y65" s="15">
        <f>ROUND((Y$3/300*'Hypothèses générales'!$D66),0)</f>
        <v>213</v>
      </c>
      <c r="Z65" s="15">
        <f>ROUND((Z$3/300*'Hypothèses générales'!$D66),0)</f>
        <v>1316</v>
      </c>
    </row>
    <row r="66" spans="1:26" ht="15.75" x14ac:dyDescent="0.25">
      <c r="A66" s="45"/>
      <c r="B66" s="29"/>
      <c r="C66" s="3" t="s">
        <v>157</v>
      </c>
      <c r="D66" s="22">
        <f t="shared" si="3"/>
        <v>707</v>
      </c>
      <c r="G66" s="15">
        <f>ROUND((G$3/300*'Hypothèses générales'!$D67),0)</f>
        <v>16</v>
      </c>
      <c r="H66" s="15">
        <f>ROUND((H$3/300*'Hypothèses générales'!$D67),0)</f>
        <v>7</v>
      </c>
      <c r="I66" s="15">
        <f>ROUND((I$3/300*'Hypothèses générales'!$D67),0)</f>
        <v>83</v>
      </c>
      <c r="J66" s="15">
        <f>ROUND((J$3/300*'Hypothèses générales'!$D67),0)</f>
        <v>54</v>
      </c>
      <c r="K66" s="15">
        <f>ROUND((K$3/300*'Hypothèses générales'!$D67),0)</f>
        <v>203</v>
      </c>
      <c r="L66" s="15">
        <f>ROUND((L$3/300*'Hypothèses générales'!$D67),0)</f>
        <v>11</v>
      </c>
      <c r="M66" s="15">
        <f>ROUND((M$3/300*'Hypothèses générales'!$D67),0)</f>
        <v>13</v>
      </c>
      <c r="N66" s="15">
        <f>ROUND((N$3/300*'Hypothèses générales'!$D67),0)</f>
        <v>18</v>
      </c>
      <c r="O66" s="15">
        <f>ROUND((O$3/300*'Hypothèses générales'!$D67),0)</f>
        <v>42</v>
      </c>
      <c r="P66" s="15">
        <f>ROUND((P$3/300*'Hypothèses générales'!$D67),0)</f>
        <v>35</v>
      </c>
      <c r="Q66" s="15">
        <f>ROUND((Q$3/300*'Hypothèses générales'!$D67),0)</f>
        <v>8</v>
      </c>
      <c r="R66" s="15">
        <f>ROUND((R$3/300*'Hypothèses générales'!$D67),0)</f>
        <v>18</v>
      </c>
      <c r="S66" s="15">
        <f>ROUND((S$3/300*'Hypothèses générales'!$D67),0)</f>
        <v>34</v>
      </c>
      <c r="T66" s="15">
        <f>ROUND((T$3/300*'Hypothèses générales'!$D67),0)</f>
        <v>13</v>
      </c>
      <c r="U66" s="15">
        <f>ROUND((U$3/300*'Hypothèses générales'!$D67),0)</f>
        <v>20</v>
      </c>
      <c r="V66" s="15">
        <f>ROUND((V$3/300*'Hypothèses générales'!$D67),0)</f>
        <v>15</v>
      </c>
      <c r="W66" s="15">
        <f>ROUND((W$3/300*'Hypothèses générales'!$D67),0)</f>
        <v>33</v>
      </c>
      <c r="X66" s="15">
        <f>ROUND((X$3/300*'Hypothèses générales'!$D67),0)</f>
        <v>54</v>
      </c>
      <c r="Y66" s="15">
        <f>ROUND((Y$3/300*'Hypothèses générales'!$D67),0)</f>
        <v>4</v>
      </c>
      <c r="Z66" s="15">
        <f>ROUND((Z$3/300*'Hypothèses générales'!$D67),0)</f>
        <v>26</v>
      </c>
    </row>
    <row r="67" spans="1:26" ht="15.75" x14ac:dyDescent="0.25">
      <c r="A67" s="45"/>
      <c r="B67" s="29"/>
      <c r="C67" s="3" t="s">
        <v>160</v>
      </c>
      <c r="D67" s="22">
        <f t="shared" si="3"/>
        <v>35291</v>
      </c>
      <c r="G67" s="15">
        <f>ROUND((G$3/300*'Hypothèses générales'!$D68),0)</f>
        <v>785</v>
      </c>
      <c r="H67" s="15">
        <f>ROUND((H$3/300*'Hypothèses générales'!$D68),0)</f>
        <v>341</v>
      </c>
      <c r="I67" s="15">
        <f>ROUND((I$3/300*'Hypothèses générales'!$D68),0)</f>
        <v>4147</v>
      </c>
      <c r="J67" s="15">
        <f>ROUND((J$3/300*'Hypothèses générales'!$D68),0)</f>
        <v>2715</v>
      </c>
      <c r="K67" s="15">
        <f>ROUND((K$3/300*'Hypothèses générales'!$D68),0)</f>
        <v>10157</v>
      </c>
      <c r="L67" s="15">
        <f>ROUND((L$3/300*'Hypothèses générales'!$D68),0)</f>
        <v>547</v>
      </c>
      <c r="M67" s="15">
        <f>ROUND((M$3/300*'Hypothèses générales'!$D68),0)</f>
        <v>629</v>
      </c>
      <c r="N67" s="15">
        <f>ROUND((N$3/300*'Hypothèses générales'!$D68),0)</f>
        <v>892</v>
      </c>
      <c r="O67" s="15">
        <f>ROUND((O$3/300*'Hypothèses générales'!$D68),0)</f>
        <v>2117</v>
      </c>
      <c r="P67" s="15">
        <f>ROUND((P$3/300*'Hypothèses générales'!$D68),0)</f>
        <v>1730</v>
      </c>
      <c r="Q67" s="15">
        <f>ROUND((Q$3/300*'Hypothèses générales'!$D68),0)</f>
        <v>402</v>
      </c>
      <c r="R67" s="15">
        <f>ROUND((R$3/300*'Hypothèses générales'!$D68),0)</f>
        <v>897</v>
      </c>
      <c r="S67" s="15">
        <f>ROUND((S$3/300*'Hypothèses générales'!$D68),0)</f>
        <v>1680</v>
      </c>
      <c r="T67" s="15">
        <f>ROUND((T$3/300*'Hypothèses générales'!$D68),0)</f>
        <v>654</v>
      </c>
      <c r="U67" s="15">
        <f>ROUND((U$3/300*'Hypothèses générales'!$D68),0)</f>
        <v>979</v>
      </c>
      <c r="V67" s="15">
        <f>ROUND((V$3/300*'Hypothèses générales'!$D68),0)</f>
        <v>733</v>
      </c>
      <c r="W67" s="15">
        <f>ROUND((W$3/300*'Hypothèses générales'!$D68),0)</f>
        <v>1660</v>
      </c>
      <c r="X67" s="15">
        <f>ROUND((X$3/300*'Hypothèses générales'!$D68),0)</f>
        <v>2697</v>
      </c>
      <c r="Y67" s="15">
        <f>ROUND((Y$3/300*'Hypothèses générales'!$D68),0)</f>
        <v>213</v>
      </c>
      <c r="Z67" s="15">
        <f>ROUND((Z$3/300*'Hypothèses générales'!$D68),0)</f>
        <v>1316</v>
      </c>
    </row>
    <row r="68" spans="1:26" ht="15.75" x14ac:dyDescent="0.25">
      <c r="A68" s="45"/>
      <c r="B68" s="29"/>
      <c r="C68" s="3" t="s">
        <v>71</v>
      </c>
      <c r="D68" s="22">
        <f t="shared" si="3"/>
        <v>1058</v>
      </c>
      <c r="G68" s="15">
        <f>ROUND((G$3/300*'Hypothèses générales'!$D69),0)</f>
        <v>24</v>
      </c>
      <c r="H68" s="15">
        <f>ROUND((H$3/300*'Hypothèses générales'!$D69),0)</f>
        <v>10</v>
      </c>
      <c r="I68" s="15">
        <f>ROUND((I$3/300*'Hypothèses générales'!$D69),0)</f>
        <v>124</v>
      </c>
      <c r="J68" s="15">
        <f>ROUND((J$3/300*'Hypothèses générales'!$D69),0)</f>
        <v>81</v>
      </c>
      <c r="K68" s="15">
        <f>ROUND((K$3/300*'Hypothèses générales'!$D69),0)</f>
        <v>305</v>
      </c>
      <c r="L68" s="15">
        <f>ROUND((L$3/300*'Hypothèses générales'!$D69),0)</f>
        <v>16</v>
      </c>
      <c r="M68" s="15">
        <f>ROUND((M$3/300*'Hypothèses générales'!$D69),0)</f>
        <v>19</v>
      </c>
      <c r="N68" s="15">
        <f>ROUND((N$3/300*'Hypothèses générales'!$D69),0)</f>
        <v>27</v>
      </c>
      <c r="O68" s="15">
        <f>ROUND((O$3/300*'Hypothèses générales'!$D69),0)</f>
        <v>64</v>
      </c>
      <c r="P68" s="15">
        <f>ROUND((P$3/300*'Hypothèses générales'!$D69),0)</f>
        <v>52</v>
      </c>
      <c r="Q68" s="15">
        <f>ROUND((Q$3/300*'Hypothèses générales'!$D69),0)</f>
        <v>12</v>
      </c>
      <c r="R68" s="15">
        <f>ROUND((R$3/300*'Hypothèses générales'!$D69),0)</f>
        <v>27</v>
      </c>
      <c r="S68" s="15">
        <f>ROUND((S$3/300*'Hypothèses générales'!$D69),0)</f>
        <v>50</v>
      </c>
      <c r="T68" s="15">
        <f>ROUND((T$3/300*'Hypothèses générales'!$D69),0)</f>
        <v>20</v>
      </c>
      <c r="U68" s="15">
        <f>ROUND((U$3/300*'Hypothèses générales'!$D69),0)</f>
        <v>29</v>
      </c>
      <c r="V68" s="15">
        <f>ROUND((V$3/300*'Hypothèses générales'!$D69),0)</f>
        <v>22</v>
      </c>
      <c r="W68" s="15">
        <f>ROUND((W$3/300*'Hypothèses générales'!$D69),0)</f>
        <v>50</v>
      </c>
      <c r="X68" s="15">
        <f>ROUND((X$3/300*'Hypothèses générales'!$D69),0)</f>
        <v>81</v>
      </c>
      <c r="Y68" s="15">
        <f>ROUND((Y$3/300*'Hypothèses générales'!$D69),0)</f>
        <v>6</v>
      </c>
      <c r="Z68" s="15">
        <f>ROUND((Z$3/300*'Hypothèses générales'!$D69),0)</f>
        <v>39</v>
      </c>
    </row>
    <row r="69" spans="1:26" ht="15.75" x14ac:dyDescent="0.25">
      <c r="A69" s="45"/>
      <c r="B69" s="29"/>
      <c r="C69" s="3" t="s">
        <v>72</v>
      </c>
      <c r="D69" s="22">
        <f t="shared" si="3"/>
        <v>882</v>
      </c>
      <c r="G69" s="15">
        <f>ROUND((G$3/300*'Hypothèses générales'!$D70),0)</f>
        <v>20</v>
      </c>
      <c r="H69" s="15">
        <f>ROUND((H$3/300*'Hypothèses générales'!$D70),0)</f>
        <v>9</v>
      </c>
      <c r="I69" s="15">
        <f>ROUND((I$3/300*'Hypothèses générales'!$D70),0)</f>
        <v>104</v>
      </c>
      <c r="J69" s="15">
        <f>ROUND((J$3/300*'Hypothèses générales'!$D70),0)</f>
        <v>68</v>
      </c>
      <c r="K69" s="15">
        <f>ROUND((K$3/300*'Hypothèses générales'!$D70),0)</f>
        <v>254</v>
      </c>
      <c r="L69" s="15">
        <f>ROUND((L$3/300*'Hypothèses générales'!$D70),0)</f>
        <v>14</v>
      </c>
      <c r="M69" s="15">
        <f>ROUND((M$3/300*'Hypothèses générales'!$D70),0)</f>
        <v>16</v>
      </c>
      <c r="N69" s="15">
        <f>ROUND((N$3/300*'Hypothèses générales'!$D70),0)</f>
        <v>22</v>
      </c>
      <c r="O69" s="15">
        <f>ROUND((O$3/300*'Hypothèses générales'!$D70),0)</f>
        <v>53</v>
      </c>
      <c r="P69" s="15">
        <f>ROUND((P$3/300*'Hypothèses générales'!$D70),0)</f>
        <v>43</v>
      </c>
      <c r="Q69" s="15">
        <f>ROUND((Q$3/300*'Hypothèses générales'!$D70),0)</f>
        <v>10</v>
      </c>
      <c r="R69" s="15">
        <f>ROUND((R$3/300*'Hypothèses générales'!$D70),0)</f>
        <v>22</v>
      </c>
      <c r="S69" s="15">
        <f>ROUND((S$3/300*'Hypothèses générales'!$D70),0)</f>
        <v>42</v>
      </c>
      <c r="T69" s="15">
        <f>ROUND((T$3/300*'Hypothèses générales'!$D70),0)</f>
        <v>16</v>
      </c>
      <c r="U69" s="15">
        <f>ROUND((U$3/300*'Hypothèses générales'!$D70),0)</f>
        <v>24</v>
      </c>
      <c r="V69" s="15">
        <f>ROUND((V$3/300*'Hypothèses générales'!$D70),0)</f>
        <v>18</v>
      </c>
      <c r="W69" s="15">
        <f>ROUND((W$3/300*'Hypothèses générales'!$D70),0)</f>
        <v>42</v>
      </c>
      <c r="X69" s="15">
        <f>ROUND((X$3/300*'Hypothèses générales'!$D70),0)</f>
        <v>67</v>
      </c>
      <c r="Y69" s="15">
        <f>ROUND((Y$3/300*'Hypothèses générales'!$D70),0)</f>
        <v>5</v>
      </c>
      <c r="Z69" s="15">
        <f>ROUND((Z$3/300*'Hypothèses générales'!$D70),0)</f>
        <v>33</v>
      </c>
    </row>
    <row r="70" spans="1:26" ht="15.75" x14ac:dyDescent="0.25">
      <c r="A70" s="45"/>
      <c r="B70" s="29"/>
      <c r="C70" s="3" t="s">
        <v>105</v>
      </c>
      <c r="D70" s="22">
        <f t="shared" si="3"/>
        <v>177</v>
      </c>
      <c r="G70" s="15">
        <f>ROUND((G$3/300*'Hypothèses générales'!$D71),0)</f>
        <v>4</v>
      </c>
      <c r="H70" s="15">
        <f>ROUND((H$3/300*'Hypothèses générales'!$D71),0)</f>
        <v>2</v>
      </c>
      <c r="I70" s="15">
        <f>ROUND((I$3/300*'Hypothèses générales'!$D71),0)</f>
        <v>21</v>
      </c>
      <c r="J70" s="15">
        <f>ROUND((J$3/300*'Hypothèses générales'!$D71),0)</f>
        <v>14</v>
      </c>
      <c r="K70" s="15">
        <f>ROUND((K$3/300*'Hypothèses générales'!$D71),0)</f>
        <v>51</v>
      </c>
      <c r="L70" s="15">
        <f>ROUND((L$3/300*'Hypothèses générales'!$D71),0)</f>
        <v>3</v>
      </c>
      <c r="M70" s="15">
        <f>ROUND((M$3/300*'Hypothèses générales'!$D71),0)</f>
        <v>3</v>
      </c>
      <c r="N70" s="15">
        <f>ROUND((N$3/300*'Hypothèses générales'!$D71),0)</f>
        <v>4</v>
      </c>
      <c r="O70" s="15">
        <f>ROUND((O$3/300*'Hypothèses générales'!$D71),0)</f>
        <v>11</v>
      </c>
      <c r="P70" s="15">
        <f>ROUND((P$3/300*'Hypothèses générales'!$D71),0)</f>
        <v>9</v>
      </c>
      <c r="Q70" s="15">
        <f>ROUND((Q$3/300*'Hypothèses générales'!$D71),0)</f>
        <v>2</v>
      </c>
      <c r="R70" s="15">
        <f>ROUND((R$3/300*'Hypothèses générales'!$D71),0)</f>
        <v>4</v>
      </c>
      <c r="S70" s="15">
        <f>ROUND((S$3/300*'Hypothèses générales'!$D71),0)</f>
        <v>8</v>
      </c>
      <c r="T70" s="15">
        <f>ROUND((T$3/300*'Hypothèses générales'!$D71),0)</f>
        <v>3</v>
      </c>
      <c r="U70" s="15">
        <f>ROUND((U$3/300*'Hypothèses générales'!$D71),0)</f>
        <v>5</v>
      </c>
      <c r="V70" s="15">
        <f>ROUND((V$3/300*'Hypothèses générales'!$D71),0)</f>
        <v>4</v>
      </c>
      <c r="W70" s="15">
        <f>ROUND((W$3/300*'Hypothèses générales'!$D71),0)</f>
        <v>8</v>
      </c>
      <c r="X70" s="15">
        <f>ROUND((X$3/300*'Hypothèses générales'!$D71),0)</f>
        <v>13</v>
      </c>
      <c r="Y70" s="15">
        <f>ROUND((Y$3/300*'Hypothèses générales'!$D71),0)</f>
        <v>1</v>
      </c>
      <c r="Z70" s="15">
        <f>ROUND((Z$3/300*'Hypothèses générales'!$D71),0)</f>
        <v>7</v>
      </c>
    </row>
    <row r="71" spans="1:26" ht="15.75" x14ac:dyDescent="0.25">
      <c r="A71" s="45"/>
      <c r="B71" s="29"/>
      <c r="C71" s="3" t="s">
        <v>64</v>
      </c>
      <c r="D71" s="22">
        <f t="shared" si="3"/>
        <v>177</v>
      </c>
      <c r="G71" s="15">
        <f>ROUND((G$3/300*'Hypothèses générales'!$D72),0)</f>
        <v>4</v>
      </c>
      <c r="H71" s="15">
        <f>ROUND((H$3/300*'Hypothèses générales'!$D72),0)</f>
        <v>2</v>
      </c>
      <c r="I71" s="15">
        <f>ROUND((I$3/300*'Hypothèses générales'!$D72),0)</f>
        <v>21</v>
      </c>
      <c r="J71" s="15">
        <f>ROUND((J$3/300*'Hypothèses générales'!$D72),0)</f>
        <v>14</v>
      </c>
      <c r="K71" s="15">
        <f>ROUND((K$3/300*'Hypothèses générales'!$D72),0)</f>
        <v>51</v>
      </c>
      <c r="L71" s="15">
        <f>ROUND((L$3/300*'Hypothèses générales'!$D72),0)</f>
        <v>3</v>
      </c>
      <c r="M71" s="15">
        <f>ROUND((M$3/300*'Hypothèses générales'!$D72),0)</f>
        <v>3</v>
      </c>
      <c r="N71" s="15">
        <f>ROUND((N$3/300*'Hypothèses générales'!$D72),0)</f>
        <v>4</v>
      </c>
      <c r="O71" s="15">
        <f>ROUND((O$3/300*'Hypothèses générales'!$D72),0)</f>
        <v>11</v>
      </c>
      <c r="P71" s="15">
        <f>ROUND((P$3/300*'Hypothèses générales'!$D72),0)</f>
        <v>9</v>
      </c>
      <c r="Q71" s="15">
        <f>ROUND((Q$3/300*'Hypothèses générales'!$D72),0)</f>
        <v>2</v>
      </c>
      <c r="R71" s="15">
        <f>ROUND((R$3/300*'Hypothèses générales'!$D72),0)</f>
        <v>4</v>
      </c>
      <c r="S71" s="15">
        <f>ROUND((S$3/300*'Hypothèses générales'!$D72),0)</f>
        <v>8</v>
      </c>
      <c r="T71" s="15">
        <f>ROUND((T$3/300*'Hypothèses générales'!$D72),0)</f>
        <v>3</v>
      </c>
      <c r="U71" s="15">
        <f>ROUND((U$3/300*'Hypothèses générales'!$D72),0)</f>
        <v>5</v>
      </c>
      <c r="V71" s="15">
        <f>ROUND((V$3/300*'Hypothèses générales'!$D72),0)</f>
        <v>4</v>
      </c>
      <c r="W71" s="15">
        <f>ROUND((W$3/300*'Hypothèses générales'!$D72),0)</f>
        <v>8</v>
      </c>
      <c r="X71" s="15">
        <f>ROUND((X$3/300*'Hypothèses générales'!$D72),0)</f>
        <v>13</v>
      </c>
      <c r="Y71" s="15">
        <f>ROUND((Y$3/300*'Hypothèses générales'!$D72),0)</f>
        <v>1</v>
      </c>
      <c r="Z71" s="15">
        <f>ROUND((Z$3/300*'Hypothèses générales'!$D72),0)</f>
        <v>7</v>
      </c>
    </row>
    <row r="72" spans="1:26" ht="15.75" x14ac:dyDescent="0.25">
      <c r="A72" s="45"/>
      <c r="B72" s="29"/>
      <c r="C72" s="3" t="s">
        <v>73</v>
      </c>
      <c r="D72" s="22">
        <f t="shared" si="3"/>
        <v>177</v>
      </c>
      <c r="G72" s="15">
        <f>ROUND((G$3/300*'Hypothèses générales'!$D73),0)</f>
        <v>4</v>
      </c>
      <c r="H72" s="15">
        <f>ROUND((H$3/300*'Hypothèses générales'!$D73),0)</f>
        <v>2</v>
      </c>
      <c r="I72" s="15">
        <f>ROUND((I$3/300*'Hypothèses générales'!$D73),0)</f>
        <v>21</v>
      </c>
      <c r="J72" s="15">
        <f>ROUND((J$3/300*'Hypothèses générales'!$D73),0)</f>
        <v>14</v>
      </c>
      <c r="K72" s="15">
        <f>ROUND((K$3/300*'Hypothèses générales'!$D73),0)</f>
        <v>51</v>
      </c>
      <c r="L72" s="15">
        <f>ROUND((L$3/300*'Hypothèses générales'!$D73),0)</f>
        <v>3</v>
      </c>
      <c r="M72" s="15">
        <f>ROUND((M$3/300*'Hypothèses générales'!$D73),0)</f>
        <v>3</v>
      </c>
      <c r="N72" s="15">
        <f>ROUND((N$3/300*'Hypothèses générales'!$D73),0)</f>
        <v>4</v>
      </c>
      <c r="O72" s="15">
        <f>ROUND((O$3/300*'Hypothèses générales'!$D73),0)</f>
        <v>11</v>
      </c>
      <c r="P72" s="15">
        <f>ROUND((P$3/300*'Hypothèses générales'!$D73),0)</f>
        <v>9</v>
      </c>
      <c r="Q72" s="15">
        <f>ROUND((Q$3/300*'Hypothèses générales'!$D73),0)</f>
        <v>2</v>
      </c>
      <c r="R72" s="15">
        <f>ROUND((R$3/300*'Hypothèses générales'!$D73),0)</f>
        <v>4</v>
      </c>
      <c r="S72" s="15">
        <f>ROUND((S$3/300*'Hypothèses générales'!$D73),0)</f>
        <v>8</v>
      </c>
      <c r="T72" s="15">
        <f>ROUND((T$3/300*'Hypothèses générales'!$D73),0)</f>
        <v>3</v>
      </c>
      <c r="U72" s="15">
        <f>ROUND((U$3/300*'Hypothèses générales'!$D73),0)</f>
        <v>5</v>
      </c>
      <c r="V72" s="15">
        <f>ROUND((V$3/300*'Hypothèses générales'!$D73),0)</f>
        <v>4</v>
      </c>
      <c r="W72" s="15">
        <f>ROUND((W$3/300*'Hypothèses générales'!$D73),0)</f>
        <v>8</v>
      </c>
      <c r="X72" s="15">
        <f>ROUND((X$3/300*'Hypothèses générales'!$D73),0)</f>
        <v>13</v>
      </c>
      <c r="Y72" s="15">
        <f>ROUND((Y$3/300*'Hypothèses générales'!$D73),0)</f>
        <v>1</v>
      </c>
      <c r="Z72" s="15">
        <f>ROUND((Z$3/300*'Hypothèses générales'!$D73),0)</f>
        <v>7</v>
      </c>
    </row>
    <row r="73" spans="1:26" ht="15.75" x14ac:dyDescent="0.25">
      <c r="A73" s="45"/>
      <c r="B73" s="29"/>
      <c r="C73" s="3" t="s">
        <v>65</v>
      </c>
      <c r="D73" s="22">
        <f t="shared" si="3"/>
        <v>352</v>
      </c>
      <c r="G73" s="15">
        <f>ROUND((G$3/300*'Hypothèses générales'!$D74),0)</f>
        <v>8</v>
      </c>
      <c r="H73" s="15">
        <f>ROUND((H$3/300*'Hypothèses générales'!$D74),0)</f>
        <v>3</v>
      </c>
      <c r="I73" s="15">
        <f>ROUND((I$3/300*'Hypothèses générales'!$D74),0)</f>
        <v>41</v>
      </c>
      <c r="J73" s="15">
        <f>ROUND((J$3/300*'Hypothèses générales'!$D74),0)</f>
        <v>27</v>
      </c>
      <c r="K73" s="15">
        <f>ROUND((K$3/300*'Hypothèses générales'!$D74),0)</f>
        <v>102</v>
      </c>
      <c r="L73" s="15">
        <f>ROUND((L$3/300*'Hypothèses générales'!$D74),0)</f>
        <v>5</v>
      </c>
      <c r="M73" s="15">
        <f>ROUND((M$3/300*'Hypothèses générales'!$D74),0)</f>
        <v>6</v>
      </c>
      <c r="N73" s="15">
        <f>ROUND((N$3/300*'Hypothèses générales'!$D74),0)</f>
        <v>9</v>
      </c>
      <c r="O73" s="15">
        <f>ROUND((O$3/300*'Hypothèses générales'!$D74),0)</f>
        <v>21</v>
      </c>
      <c r="P73" s="15">
        <f>ROUND((P$3/300*'Hypothèses générales'!$D74),0)</f>
        <v>17</v>
      </c>
      <c r="Q73" s="15">
        <f>ROUND((Q$3/300*'Hypothèses générales'!$D74),0)</f>
        <v>4</v>
      </c>
      <c r="R73" s="15">
        <f>ROUND((R$3/300*'Hypothèses générales'!$D74),0)</f>
        <v>9</v>
      </c>
      <c r="S73" s="15">
        <f>ROUND((S$3/300*'Hypothèses générales'!$D74),0)</f>
        <v>17</v>
      </c>
      <c r="T73" s="15">
        <f>ROUND((T$3/300*'Hypothèses générales'!$D74),0)</f>
        <v>7</v>
      </c>
      <c r="U73" s="15">
        <f>ROUND((U$3/300*'Hypothèses générales'!$D74),0)</f>
        <v>10</v>
      </c>
      <c r="V73" s="15">
        <f>ROUND((V$3/300*'Hypothèses générales'!$D74),0)</f>
        <v>7</v>
      </c>
      <c r="W73" s="15">
        <f>ROUND((W$3/300*'Hypothèses générales'!$D74),0)</f>
        <v>17</v>
      </c>
      <c r="X73" s="15">
        <f>ROUND((X$3/300*'Hypothèses générales'!$D74),0)</f>
        <v>27</v>
      </c>
      <c r="Y73" s="15">
        <f>ROUND((Y$3/300*'Hypothèses générales'!$D74),0)</f>
        <v>2</v>
      </c>
      <c r="Z73" s="15">
        <f>ROUND((Z$3/300*'Hypothèses générales'!$D74),0)</f>
        <v>13</v>
      </c>
    </row>
    <row r="74" spans="1:26" ht="15.75" x14ac:dyDescent="0.25">
      <c r="A74" s="45"/>
      <c r="B74" s="29"/>
      <c r="C74" s="3" t="s">
        <v>106</v>
      </c>
      <c r="D74" s="22">
        <f t="shared" si="3"/>
        <v>177</v>
      </c>
      <c r="G74" s="15">
        <f>ROUND((G$3/300*'Hypothèses générales'!$D75),0)</f>
        <v>4</v>
      </c>
      <c r="H74" s="15">
        <f>ROUND((H$3/300*'Hypothèses générales'!$D75),0)</f>
        <v>2</v>
      </c>
      <c r="I74" s="15">
        <f>ROUND((I$3/300*'Hypothèses générales'!$D75),0)</f>
        <v>21</v>
      </c>
      <c r="J74" s="15">
        <f>ROUND((J$3/300*'Hypothèses générales'!$D75),0)</f>
        <v>14</v>
      </c>
      <c r="K74" s="15">
        <f>ROUND((K$3/300*'Hypothèses générales'!$D75),0)</f>
        <v>51</v>
      </c>
      <c r="L74" s="15">
        <f>ROUND((L$3/300*'Hypothèses générales'!$D75),0)</f>
        <v>3</v>
      </c>
      <c r="M74" s="15">
        <f>ROUND((M$3/300*'Hypothèses générales'!$D75),0)</f>
        <v>3</v>
      </c>
      <c r="N74" s="15">
        <f>ROUND((N$3/300*'Hypothèses générales'!$D75),0)</f>
        <v>4</v>
      </c>
      <c r="O74" s="15">
        <f>ROUND((O$3/300*'Hypothèses générales'!$D75),0)</f>
        <v>11</v>
      </c>
      <c r="P74" s="15">
        <f>ROUND((P$3/300*'Hypothèses générales'!$D75),0)</f>
        <v>9</v>
      </c>
      <c r="Q74" s="15">
        <f>ROUND((Q$3/300*'Hypothèses générales'!$D75),0)</f>
        <v>2</v>
      </c>
      <c r="R74" s="15">
        <f>ROUND((R$3/300*'Hypothèses générales'!$D75),0)</f>
        <v>4</v>
      </c>
      <c r="S74" s="15">
        <f>ROUND((S$3/300*'Hypothèses générales'!$D75),0)</f>
        <v>8</v>
      </c>
      <c r="T74" s="15">
        <f>ROUND((T$3/300*'Hypothèses générales'!$D75),0)</f>
        <v>3</v>
      </c>
      <c r="U74" s="15">
        <f>ROUND((U$3/300*'Hypothèses générales'!$D75),0)</f>
        <v>5</v>
      </c>
      <c r="V74" s="15">
        <f>ROUND((V$3/300*'Hypothèses générales'!$D75),0)</f>
        <v>4</v>
      </c>
      <c r="W74" s="15">
        <f>ROUND((W$3/300*'Hypothèses générales'!$D75),0)</f>
        <v>8</v>
      </c>
      <c r="X74" s="15">
        <f>ROUND((X$3/300*'Hypothèses générales'!$D75),0)</f>
        <v>13</v>
      </c>
      <c r="Y74" s="15">
        <f>ROUND((Y$3/300*'Hypothèses générales'!$D75),0)</f>
        <v>1</v>
      </c>
      <c r="Z74" s="15">
        <f>ROUND((Z$3/300*'Hypothèses générales'!$D75),0)</f>
        <v>7</v>
      </c>
    </row>
    <row r="75" spans="1:26" ht="15.75" x14ac:dyDescent="0.25">
      <c r="A75" s="45"/>
      <c r="B75" s="29"/>
      <c r="C75" s="3" t="s">
        <v>107</v>
      </c>
      <c r="D75" s="22">
        <f t="shared" si="3"/>
        <v>177</v>
      </c>
      <c r="G75" s="15">
        <f>ROUND((G$3/300*'Hypothèses générales'!$D76),0)</f>
        <v>4</v>
      </c>
      <c r="H75" s="15">
        <f>ROUND((H$3/300*'Hypothèses générales'!$D76),0)</f>
        <v>2</v>
      </c>
      <c r="I75" s="15">
        <f>ROUND((I$3/300*'Hypothèses générales'!$D76),0)</f>
        <v>21</v>
      </c>
      <c r="J75" s="15">
        <f>ROUND((J$3/300*'Hypothèses générales'!$D76),0)</f>
        <v>14</v>
      </c>
      <c r="K75" s="15">
        <f>ROUND((K$3/300*'Hypothèses générales'!$D76),0)</f>
        <v>51</v>
      </c>
      <c r="L75" s="15">
        <f>ROUND((L$3/300*'Hypothèses générales'!$D76),0)</f>
        <v>3</v>
      </c>
      <c r="M75" s="15">
        <f>ROUND((M$3/300*'Hypothèses générales'!$D76),0)</f>
        <v>3</v>
      </c>
      <c r="N75" s="15">
        <f>ROUND((N$3/300*'Hypothèses générales'!$D76),0)</f>
        <v>4</v>
      </c>
      <c r="O75" s="15">
        <f>ROUND((O$3/300*'Hypothèses générales'!$D76),0)</f>
        <v>11</v>
      </c>
      <c r="P75" s="15">
        <f>ROUND((P$3/300*'Hypothèses générales'!$D76),0)</f>
        <v>9</v>
      </c>
      <c r="Q75" s="15">
        <f>ROUND((Q$3/300*'Hypothèses générales'!$D76),0)</f>
        <v>2</v>
      </c>
      <c r="R75" s="15">
        <f>ROUND((R$3/300*'Hypothèses générales'!$D76),0)</f>
        <v>4</v>
      </c>
      <c r="S75" s="15">
        <f>ROUND((S$3/300*'Hypothèses générales'!$D76),0)</f>
        <v>8</v>
      </c>
      <c r="T75" s="15">
        <f>ROUND((T$3/300*'Hypothèses générales'!$D76),0)</f>
        <v>3</v>
      </c>
      <c r="U75" s="15">
        <f>ROUND((U$3/300*'Hypothèses générales'!$D76),0)</f>
        <v>5</v>
      </c>
      <c r="V75" s="15">
        <f>ROUND((V$3/300*'Hypothèses générales'!$D76),0)</f>
        <v>4</v>
      </c>
      <c r="W75" s="15">
        <f>ROUND((W$3/300*'Hypothèses générales'!$D76),0)</f>
        <v>8</v>
      </c>
      <c r="X75" s="15">
        <f>ROUND((X$3/300*'Hypothèses générales'!$D76),0)</f>
        <v>13</v>
      </c>
      <c r="Y75" s="15">
        <f>ROUND((Y$3/300*'Hypothèses générales'!$D76),0)</f>
        <v>1</v>
      </c>
      <c r="Z75" s="15">
        <f>ROUND((Z$3/300*'Hypothèses générales'!$D76),0)</f>
        <v>7</v>
      </c>
    </row>
    <row r="76" spans="1:26" ht="15.75" x14ac:dyDescent="0.25">
      <c r="A76" s="45"/>
      <c r="B76" s="29"/>
      <c r="C76" s="3" t="s">
        <v>108</v>
      </c>
      <c r="D76" s="22">
        <f t="shared" si="3"/>
        <v>352</v>
      </c>
      <c r="G76" s="15">
        <f>ROUND((G$3/300*'Hypothèses générales'!$D77),0)</f>
        <v>8</v>
      </c>
      <c r="H76" s="15">
        <f>ROUND((H$3/300*'Hypothèses générales'!$D77),0)</f>
        <v>3</v>
      </c>
      <c r="I76" s="15">
        <f>ROUND((I$3/300*'Hypothèses générales'!$D77),0)</f>
        <v>41</v>
      </c>
      <c r="J76" s="15">
        <f>ROUND((J$3/300*'Hypothèses générales'!$D77),0)</f>
        <v>27</v>
      </c>
      <c r="K76" s="15">
        <f>ROUND((K$3/300*'Hypothèses générales'!$D77),0)</f>
        <v>102</v>
      </c>
      <c r="L76" s="15">
        <f>ROUND((L$3/300*'Hypothèses générales'!$D77),0)</f>
        <v>5</v>
      </c>
      <c r="M76" s="15">
        <f>ROUND((M$3/300*'Hypothèses générales'!$D77),0)</f>
        <v>6</v>
      </c>
      <c r="N76" s="15">
        <f>ROUND((N$3/300*'Hypothèses générales'!$D77),0)</f>
        <v>9</v>
      </c>
      <c r="O76" s="15">
        <f>ROUND((O$3/300*'Hypothèses générales'!$D77),0)</f>
        <v>21</v>
      </c>
      <c r="P76" s="15">
        <f>ROUND((P$3/300*'Hypothèses générales'!$D77),0)</f>
        <v>17</v>
      </c>
      <c r="Q76" s="15">
        <f>ROUND((Q$3/300*'Hypothèses générales'!$D77),0)</f>
        <v>4</v>
      </c>
      <c r="R76" s="15">
        <f>ROUND((R$3/300*'Hypothèses générales'!$D77),0)</f>
        <v>9</v>
      </c>
      <c r="S76" s="15">
        <f>ROUND((S$3/300*'Hypothèses générales'!$D77),0)</f>
        <v>17</v>
      </c>
      <c r="T76" s="15">
        <f>ROUND((T$3/300*'Hypothèses générales'!$D77),0)</f>
        <v>7</v>
      </c>
      <c r="U76" s="15">
        <f>ROUND((U$3/300*'Hypothèses générales'!$D77),0)</f>
        <v>10</v>
      </c>
      <c r="V76" s="15">
        <f>ROUND((V$3/300*'Hypothèses générales'!$D77),0)</f>
        <v>7</v>
      </c>
      <c r="W76" s="15">
        <f>ROUND((W$3/300*'Hypothèses générales'!$D77),0)</f>
        <v>17</v>
      </c>
      <c r="X76" s="15">
        <f>ROUND((X$3/300*'Hypothèses générales'!$D77),0)</f>
        <v>27</v>
      </c>
      <c r="Y76" s="15">
        <f>ROUND((Y$3/300*'Hypothèses générales'!$D77),0)</f>
        <v>2</v>
      </c>
      <c r="Z76" s="15">
        <f>ROUND((Z$3/300*'Hypothèses générales'!$D77),0)</f>
        <v>13</v>
      </c>
    </row>
    <row r="77" spans="1:26" ht="15.75" x14ac:dyDescent="0.25">
      <c r="A77" s="45"/>
      <c r="B77" s="29"/>
      <c r="C77" s="3" t="s">
        <v>74</v>
      </c>
      <c r="D77" s="22">
        <f t="shared" si="3"/>
        <v>177</v>
      </c>
      <c r="G77" s="15">
        <f>ROUND((G$3/300*'Hypothèses générales'!$D78),0)</f>
        <v>4</v>
      </c>
      <c r="H77" s="15">
        <f>ROUND((H$3/300*'Hypothèses générales'!$D78),0)</f>
        <v>2</v>
      </c>
      <c r="I77" s="15">
        <f>ROUND((I$3/300*'Hypothèses générales'!$D78),0)</f>
        <v>21</v>
      </c>
      <c r="J77" s="15">
        <f>ROUND((J$3/300*'Hypothèses générales'!$D78),0)</f>
        <v>14</v>
      </c>
      <c r="K77" s="15">
        <f>ROUND((K$3/300*'Hypothèses générales'!$D78),0)</f>
        <v>51</v>
      </c>
      <c r="L77" s="15">
        <f>ROUND((L$3/300*'Hypothèses générales'!$D78),0)</f>
        <v>3</v>
      </c>
      <c r="M77" s="15">
        <f>ROUND((M$3/300*'Hypothèses générales'!$D78),0)</f>
        <v>3</v>
      </c>
      <c r="N77" s="15">
        <f>ROUND((N$3/300*'Hypothèses générales'!$D78),0)</f>
        <v>4</v>
      </c>
      <c r="O77" s="15">
        <f>ROUND((O$3/300*'Hypothèses générales'!$D78),0)</f>
        <v>11</v>
      </c>
      <c r="P77" s="15">
        <f>ROUND((P$3/300*'Hypothèses générales'!$D78),0)</f>
        <v>9</v>
      </c>
      <c r="Q77" s="15">
        <f>ROUND((Q$3/300*'Hypothèses générales'!$D78),0)</f>
        <v>2</v>
      </c>
      <c r="R77" s="15">
        <f>ROUND((R$3/300*'Hypothèses générales'!$D78),0)</f>
        <v>4</v>
      </c>
      <c r="S77" s="15">
        <f>ROUND((S$3/300*'Hypothèses générales'!$D78),0)</f>
        <v>8</v>
      </c>
      <c r="T77" s="15">
        <f>ROUND((T$3/300*'Hypothèses générales'!$D78),0)</f>
        <v>3</v>
      </c>
      <c r="U77" s="15">
        <f>ROUND((U$3/300*'Hypothèses générales'!$D78),0)</f>
        <v>5</v>
      </c>
      <c r="V77" s="15">
        <f>ROUND((V$3/300*'Hypothèses générales'!$D78),0)</f>
        <v>4</v>
      </c>
      <c r="W77" s="15">
        <f>ROUND((W$3/300*'Hypothèses générales'!$D78),0)</f>
        <v>8</v>
      </c>
      <c r="X77" s="15">
        <f>ROUND((X$3/300*'Hypothèses générales'!$D78),0)</f>
        <v>13</v>
      </c>
      <c r="Y77" s="15">
        <f>ROUND((Y$3/300*'Hypothèses générales'!$D78),0)</f>
        <v>1</v>
      </c>
      <c r="Z77" s="15">
        <f>ROUND((Z$3/300*'Hypothèses générales'!$D78),0)</f>
        <v>7</v>
      </c>
    </row>
    <row r="78" spans="1:26" ht="15.75" x14ac:dyDescent="0.25">
      <c r="A78" s="45"/>
      <c r="B78" s="29"/>
      <c r="C78" s="3" t="s">
        <v>75</v>
      </c>
      <c r="D78" s="22">
        <f t="shared" ref="D78:D82" si="4">SUM(G78:AA78)</f>
        <v>177</v>
      </c>
      <c r="G78" s="15">
        <f>ROUND((G$3/300*'Hypothèses générales'!$D79),0)</f>
        <v>4</v>
      </c>
      <c r="H78" s="15">
        <f>ROUND((H$3/300*'Hypothèses générales'!$D79),0)</f>
        <v>2</v>
      </c>
      <c r="I78" s="15">
        <f>ROUND((I$3/300*'Hypothèses générales'!$D79),0)</f>
        <v>21</v>
      </c>
      <c r="J78" s="15">
        <f>ROUND((J$3/300*'Hypothèses générales'!$D79),0)</f>
        <v>14</v>
      </c>
      <c r="K78" s="15">
        <f>ROUND((K$3/300*'Hypothèses générales'!$D79),0)</f>
        <v>51</v>
      </c>
      <c r="L78" s="15">
        <f>ROUND((L$3/300*'Hypothèses générales'!$D79),0)</f>
        <v>3</v>
      </c>
      <c r="M78" s="15">
        <f>ROUND((M$3/300*'Hypothèses générales'!$D79),0)</f>
        <v>3</v>
      </c>
      <c r="N78" s="15">
        <f>ROUND((N$3/300*'Hypothèses générales'!$D79),0)</f>
        <v>4</v>
      </c>
      <c r="O78" s="15">
        <f>ROUND((O$3/300*'Hypothèses générales'!$D79),0)</f>
        <v>11</v>
      </c>
      <c r="P78" s="15">
        <f>ROUND((P$3/300*'Hypothèses générales'!$D79),0)</f>
        <v>9</v>
      </c>
      <c r="Q78" s="15">
        <f>ROUND((Q$3/300*'Hypothèses générales'!$D79),0)</f>
        <v>2</v>
      </c>
      <c r="R78" s="15">
        <f>ROUND((R$3/300*'Hypothèses générales'!$D79),0)</f>
        <v>4</v>
      </c>
      <c r="S78" s="15">
        <f>ROUND((S$3/300*'Hypothèses générales'!$D79),0)</f>
        <v>8</v>
      </c>
      <c r="T78" s="15">
        <f>ROUND((T$3/300*'Hypothèses générales'!$D79),0)</f>
        <v>3</v>
      </c>
      <c r="U78" s="15">
        <f>ROUND((U$3/300*'Hypothèses générales'!$D79),0)</f>
        <v>5</v>
      </c>
      <c r="V78" s="15">
        <f>ROUND((V$3/300*'Hypothèses générales'!$D79),0)</f>
        <v>4</v>
      </c>
      <c r="W78" s="15">
        <f>ROUND((W$3/300*'Hypothèses générales'!$D79),0)</f>
        <v>8</v>
      </c>
      <c r="X78" s="15">
        <f>ROUND((X$3/300*'Hypothèses générales'!$D79),0)</f>
        <v>13</v>
      </c>
      <c r="Y78" s="15">
        <f>ROUND((Y$3/300*'Hypothèses générales'!$D79),0)</f>
        <v>1</v>
      </c>
      <c r="Z78" s="15">
        <f>ROUND((Z$3/300*'Hypothèses générales'!$D79),0)</f>
        <v>7</v>
      </c>
    </row>
    <row r="79" spans="1:26" ht="15.75" x14ac:dyDescent="0.25">
      <c r="A79" s="45"/>
      <c r="B79" s="29"/>
      <c r="C79" s="3" t="s">
        <v>127</v>
      </c>
      <c r="D79" s="22">
        <f t="shared" si="4"/>
        <v>177</v>
      </c>
      <c r="G79" s="15">
        <f>ROUND((G$3/300*'Hypothèses générales'!$D80),0)</f>
        <v>4</v>
      </c>
      <c r="H79" s="15">
        <f>ROUND((H$3/300*'Hypothèses générales'!$D80),0)</f>
        <v>2</v>
      </c>
      <c r="I79" s="15">
        <f>ROUND((I$3/300*'Hypothèses générales'!$D80),0)</f>
        <v>21</v>
      </c>
      <c r="J79" s="15">
        <f>ROUND((J$3/300*'Hypothèses générales'!$D80),0)</f>
        <v>14</v>
      </c>
      <c r="K79" s="15">
        <f>ROUND((K$3/300*'Hypothèses générales'!$D80),0)</f>
        <v>51</v>
      </c>
      <c r="L79" s="15">
        <f>ROUND((L$3/300*'Hypothèses générales'!$D80),0)</f>
        <v>3</v>
      </c>
      <c r="M79" s="15">
        <f>ROUND((M$3/300*'Hypothèses générales'!$D80),0)</f>
        <v>3</v>
      </c>
      <c r="N79" s="15">
        <f>ROUND((N$3/300*'Hypothèses générales'!$D80),0)</f>
        <v>4</v>
      </c>
      <c r="O79" s="15">
        <f>ROUND((O$3/300*'Hypothèses générales'!$D80),0)</f>
        <v>11</v>
      </c>
      <c r="P79" s="15">
        <f>ROUND((P$3/300*'Hypothèses générales'!$D80),0)</f>
        <v>9</v>
      </c>
      <c r="Q79" s="15">
        <f>ROUND((Q$3/300*'Hypothèses générales'!$D80),0)</f>
        <v>2</v>
      </c>
      <c r="R79" s="15">
        <f>ROUND((R$3/300*'Hypothèses générales'!$D80),0)</f>
        <v>4</v>
      </c>
      <c r="S79" s="15">
        <f>ROUND((S$3/300*'Hypothèses générales'!$D80),0)</f>
        <v>8</v>
      </c>
      <c r="T79" s="15">
        <f>ROUND((T$3/300*'Hypothèses générales'!$D80),0)</f>
        <v>3</v>
      </c>
      <c r="U79" s="15">
        <f>ROUND((U$3/300*'Hypothèses générales'!$D80),0)</f>
        <v>5</v>
      </c>
      <c r="V79" s="15">
        <f>ROUND((V$3/300*'Hypothèses générales'!$D80),0)</f>
        <v>4</v>
      </c>
      <c r="W79" s="15">
        <f>ROUND((W$3/300*'Hypothèses générales'!$D80),0)</f>
        <v>8</v>
      </c>
      <c r="X79" s="15">
        <f>ROUND((X$3/300*'Hypothèses générales'!$D80),0)</f>
        <v>13</v>
      </c>
      <c r="Y79" s="15">
        <f>ROUND((Y$3/300*'Hypothèses générales'!$D80),0)</f>
        <v>1</v>
      </c>
      <c r="Z79" s="15">
        <f>ROUND((Z$3/300*'Hypothèses générales'!$D80),0)</f>
        <v>7</v>
      </c>
    </row>
    <row r="80" spans="1:26" ht="15.75" x14ac:dyDescent="0.25">
      <c r="A80" s="45"/>
      <c r="B80" s="29"/>
      <c r="C80" s="3" t="s">
        <v>140</v>
      </c>
      <c r="D80" s="22">
        <f t="shared" si="4"/>
        <v>177</v>
      </c>
      <c r="G80" s="15">
        <f>ROUND((G$3/300*'Hypothèses générales'!$D81),0)</f>
        <v>4</v>
      </c>
      <c r="H80" s="15">
        <f>ROUND((H$3/300*'Hypothèses générales'!$D81),0)</f>
        <v>2</v>
      </c>
      <c r="I80" s="15">
        <f>ROUND((I$3/300*'Hypothèses générales'!$D81),0)</f>
        <v>21</v>
      </c>
      <c r="J80" s="15">
        <f>ROUND((J$3/300*'Hypothèses générales'!$D81),0)</f>
        <v>14</v>
      </c>
      <c r="K80" s="15">
        <f>ROUND((K$3/300*'Hypothèses générales'!$D81),0)</f>
        <v>51</v>
      </c>
      <c r="L80" s="15">
        <f>ROUND((L$3/300*'Hypothèses générales'!$D81),0)</f>
        <v>3</v>
      </c>
      <c r="M80" s="15">
        <f>ROUND((M$3/300*'Hypothèses générales'!$D81),0)</f>
        <v>3</v>
      </c>
      <c r="N80" s="15">
        <f>ROUND((N$3/300*'Hypothèses générales'!$D81),0)</f>
        <v>4</v>
      </c>
      <c r="O80" s="15">
        <f>ROUND((O$3/300*'Hypothèses générales'!$D81),0)</f>
        <v>11</v>
      </c>
      <c r="P80" s="15">
        <f>ROUND((P$3/300*'Hypothèses générales'!$D81),0)</f>
        <v>9</v>
      </c>
      <c r="Q80" s="15">
        <f>ROUND((Q$3/300*'Hypothèses générales'!$D81),0)</f>
        <v>2</v>
      </c>
      <c r="R80" s="15">
        <f>ROUND((R$3/300*'Hypothèses générales'!$D81),0)</f>
        <v>4</v>
      </c>
      <c r="S80" s="15">
        <f>ROUND((S$3/300*'Hypothèses générales'!$D81),0)</f>
        <v>8</v>
      </c>
      <c r="T80" s="15">
        <f>ROUND((T$3/300*'Hypothèses générales'!$D81),0)</f>
        <v>3</v>
      </c>
      <c r="U80" s="15">
        <f>ROUND((U$3/300*'Hypothèses générales'!$D81),0)</f>
        <v>5</v>
      </c>
      <c r="V80" s="15">
        <f>ROUND((V$3/300*'Hypothèses générales'!$D81),0)</f>
        <v>4</v>
      </c>
      <c r="W80" s="15">
        <f>ROUND((W$3/300*'Hypothèses générales'!$D81),0)</f>
        <v>8</v>
      </c>
      <c r="X80" s="15">
        <f>ROUND((X$3/300*'Hypothèses générales'!$D81),0)</f>
        <v>13</v>
      </c>
      <c r="Y80" s="15">
        <f>ROUND((Y$3/300*'Hypothèses générales'!$D81),0)</f>
        <v>1</v>
      </c>
      <c r="Z80" s="15">
        <f>ROUND((Z$3/300*'Hypothèses générales'!$D81),0)</f>
        <v>7</v>
      </c>
    </row>
    <row r="81" spans="1:26" ht="15.75" x14ac:dyDescent="0.25">
      <c r="A81" s="45"/>
      <c r="B81" s="29"/>
      <c r="C81" s="3" t="s">
        <v>66</v>
      </c>
      <c r="D81" s="22">
        <f t="shared" si="4"/>
        <v>352</v>
      </c>
      <c r="G81" s="15">
        <f>ROUND((G$3/300*'Hypothèses générales'!$D82),0)</f>
        <v>8</v>
      </c>
      <c r="H81" s="15">
        <f>ROUND((H$3/300*'Hypothèses générales'!$D82),0)</f>
        <v>3</v>
      </c>
      <c r="I81" s="15">
        <f>ROUND((I$3/300*'Hypothèses générales'!$D82),0)</f>
        <v>41</v>
      </c>
      <c r="J81" s="15">
        <f>ROUND((J$3/300*'Hypothèses générales'!$D82),0)</f>
        <v>27</v>
      </c>
      <c r="K81" s="15">
        <f>ROUND((K$3/300*'Hypothèses générales'!$D82),0)</f>
        <v>102</v>
      </c>
      <c r="L81" s="15">
        <f>ROUND((L$3/300*'Hypothèses générales'!$D82),0)</f>
        <v>5</v>
      </c>
      <c r="M81" s="15">
        <f>ROUND((M$3/300*'Hypothèses générales'!$D82),0)</f>
        <v>6</v>
      </c>
      <c r="N81" s="15">
        <f>ROUND((N$3/300*'Hypothèses générales'!$D82),0)</f>
        <v>9</v>
      </c>
      <c r="O81" s="15">
        <f>ROUND((O$3/300*'Hypothèses générales'!$D82),0)</f>
        <v>21</v>
      </c>
      <c r="P81" s="15">
        <f>ROUND((P$3/300*'Hypothèses générales'!$D82),0)</f>
        <v>17</v>
      </c>
      <c r="Q81" s="15">
        <f>ROUND((Q$3/300*'Hypothèses générales'!$D82),0)</f>
        <v>4</v>
      </c>
      <c r="R81" s="15">
        <f>ROUND((R$3/300*'Hypothèses générales'!$D82),0)</f>
        <v>9</v>
      </c>
      <c r="S81" s="15">
        <f>ROUND((S$3/300*'Hypothèses générales'!$D82),0)</f>
        <v>17</v>
      </c>
      <c r="T81" s="15">
        <f>ROUND((T$3/300*'Hypothèses générales'!$D82),0)</f>
        <v>7</v>
      </c>
      <c r="U81" s="15">
        <f>ROUND((U$3/300*'Hypothèses générales'!$D82),0)</f>
        <v>10</v>
      </c>
      <c r="V81" s="15">
        <f>ROUND((V$3/300*'Hypothèses générales'!$D82),0)</f>
        <v>7</v>
      </c>
      <c r="W81" s="15">
        <f>ROUND((W$3/300*'Hypothèses générales'!$D82),0)</f>
        <v>17</v>
      </c>
      <c r="X81" s="15">
        <f>ROUND((X$3/300*'Hypothèses générales'!$D82),0)</f>
        <v>27</v>
      </c>
      <c r="Y81" s="15">
        <f>ROUND((Y$3/300*'Hypothèses générales'!$D82),0)</f>
        <v>2</v>
      </c>
      <c r="Z81" s="15">
        <f>ROUND((Z$3/300*'Hypothèses générales'!$D82),0)</f>
        <v>13</v>
      </c>
    </row>
    <row r="82" spans="1:26" ht="15.75" x14ac:dyDescent="0.25">
      <c r="A82" s="45"/>
      <c r="B82" s="29"/>
      <c r="C82" s="3" t="s">
        <v>83</v>
      </c>
      <c r="D82" s="22">
        <f t="shared" si="4"/>
        <v>8468</v>
      </c>
      <c r="G82" s="15">
        <f>ROUND((G$3/300*'Hypothèses générales'!$D83),0)</f>
        <v>188</v>
      </c>
      <c r="H82" s="15">
        <f>ROUND((H$3/300*'Hypothèses générales'!$D83),0)</f>
        <v>82</v>
      </c>
      <c r="I82" s="15">
        <f>ROUND((I$3/300*'Hypothèses générales'!$D83),0)</f>
        <v>995</v>
      </c>
      <c r="J82" s="15">
        <f>ROUND((J$3/300*'Hypothèses générales'!$D83),0)</f>
        <v>652</v>
      </c>
      <c r="K82" s="15">
        <f>ROUND((K$3/300*'Hypothèses générales'!$D83),0)</f>
        <v>2438</v>
      </c>
      <c r="L82" s="15">
        <f>ROUND((L$3/300*'Hypothèses générales'!$D83),0)</f>
        <v>131</v>
      </c>
      <c r="M82" s="15">
        <f>ROUND((M$3/300*'Hypothèses générales'!$D83),0)</f>
        <v>151</v>
      </c>
      <c r="N82" s="15">
        <f>ROUND((N$3/300*'Hypothèses générales'!$D83),0)</f>
        <v>214</v>
      </c>
      <c r="O82" s="15">
        <f>ROUND((O$3/300*'Hypothèses générales'!$D83),0)</f>
        <v>508</v>
      </c>
      <c r="P82" s="15">
        <f>ROUND((P$3/300*'Hypothèses générales'!$D83),0)</f>
        <v>415</v>
      </c>
      <c r="Q82" s="15">
        <f>ROUND((Q$3/300*'Hypothèses générales'!$D83),0)</f>
        <v>96</v>
      </c>
      <c r="R82" s="15">
        <f>ROUND((R$3/300*'Hypothèses générales'!$D83),0)</f>
        <v>215</v>
      </c>
      <c r="S82" s="15">
        <f>ROUND((S$3/300*'Hypothèses générales'!$D83),0)</f>
        <v>403</v>
      </c>
      <c r="T82" s="15">
        <f>ROUND((T$3/300*'Hypothèses générales'!$D83),0)</f>
        <v>157</v>
      </c>
      <c r="U82" s="15">
        <f>ROUND((U$3/300*'Hypothèses générales'!$D83),0)</f>
        <v>235</v>
      </c>
      <c r="V82" s="15">
        <f>ROUND((V$3/300*'Hypothèses générales'!$D83),0)</f>
        <v>176</v>
      </c>
      <c r="W82" s="15">
        <f>ROUND((W$3/300*'Hypothèses générales'!$D83),0)</f>
        <v>398</v>
      </c>
      <c r="X82" s="15">
        <f>ROUND((X$3/300*'Hypothèses générales'!$D83),0)</f>
        <v>647</v>
      </c>
      <c r="Y82" s="15">
        <f>ROUND((Y$3/300*'Hypothèses générales'!$D83),0)</f>
        <v>51</v>
      </c>
      <c r="Z82" s="15">
        <f>ROUND((Z$3/300*'Hypothèses générales'!$D83),0)</f>
        <v>316</v>
      </c>
    </row>
    <row r="83" spans="1:26" ht="59.45" customHeight="1" x14ac:dyDescent="0.25">
      <c r="A83" s="43" t="s">
        <v>150</v>
      </c>
      <c r="B83" s="30" t="s">
        <v>132</v>
      </c>
      <c r="C83" s="31" t="s">
        <v>143</v>
      </c>
      <c r="D83" s="35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31.5" x14ac:dyDescent="0.25">
      <c r="A84" s="45"/>
      <c r="B84" s="29" t="s">
        <v>50</v>
      </c>
      <c r="C84" s="31" t="s">
        <v>143</v>
      </c>
      <c r="D84" s="35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x14ac:dyDescent="0.25">
      <c r="A85" s="45"/>
      <c r="B85" s="29"/>
      <c r="C85" s="3" t="s">
        <v>164</v>
      </c>
      <c r="D85" s="22">
        <f t="shared" ref="D85" si="5">SUM(G85:AA85)</f>
        <v>26471</v>
      </c>
      <c r="G85" s="15">
        <f>ROUND((G$3/300*'Hypothèses générales'!$D86),0)</f>
        <v>589</v>
      </c>
      <c r="H85" s="15">
        <f>ROUND((H$3/300*'Hypothèses générales'!$D86),0)</f>
        <v>256</v>
      </c>
      <c r="I85" s="15">
        <f>ROUND((I$3/300*'Hypothèses générales'!$D86),0)</f>
        <v>3110</v>
      </c>
      <c r="J85" s="15">
        <f>ROUND((J$3/300*'Hypothèses générales'!$D86),0)</f>
        <v>2036</v>
      </c>
      <c r="K85" s="15">
        <f>ROUND((K$3/300*'Hypothèses générales'!$D86),0)</f>
        <v>7618</v>
      </c>
      <c r="L85" s="15">
        <f>ROUND((L$3/300*'Hypothèses générales'!$D86),0)</f>
        <v>410</v>
      </c>
      <c r="M85" s="15">
        <f>ROUND((M$3/300*'Hypothèses générales'!$D86),0)</f>
        <v>472</v>
      </c>
      <c r="N85" s="15">
        <f>ROUND((N$3/300*'Hypothèses générales'!$D86),0)</f>
        <v>669</v>
      </c>
      <c r="O85" s="15">
        <f>ROUND((O$3/300*'Hypothèses générales'!$D86),0)</f>
        <v>1588</v>
      </c>
      <c r="P85" s="15">
        <f>ROUND((P$3/300*'Hypothèses générales'!$D86),0)</f>
        <v>1298</v>
      </c>
      <c r="Q85" s="15">
        <f>ROUND((Q$3/300*'Hypothèses générales'!$D86),0)</f>
        <v>302</v>
      </c>
      <c r="R85" s="15">
        <f>ROUND((R$3/300*'Hypothèses générales'!$D86),0)</f>
        <v>673</v>
      </c>
      <c r="S85" s="15">
        <f>ROUND((S$3/300*'Hypothèses générales'!$D86),0)</f>
        <v>1260</v>
      </c>
      <c r="T85" s="15">
        <f>ROUND((T$3/300*'Hypothèses générales'!$D86),0)</f>
        <v>491</v>
      </c>
      <c r="U85" s="15">
        <f>ROUND((U$3/300*'Hypothèses générales'!$D86),0)</f>
        <v>734</v>
      </c>
      <c r="V85" s="15">
        <f>ROUND((V$3/300*'Hypothèses générales'!$D86),0)</f>
        <v>550</v>
      </c>
      <c r="W85" s="15">
        <f>ROUND((W$3/300*'Hypothèses générales'!$D86),0)</f>
        <v>1245</v>
      </c>
      <c r="X85" s="15">
        <f>ROUND((X$3/300*'Hypothèses générales'!$D86),0)</f>
        <v>2023</v>
      </c>
      <c r="Y85" s="15">
        <f>ROUND((Y$3/300*'Hypothèses générales'!$D86),0)</f>
        <v>160</v>
      </c>
      <c r="Z85" s="15">
        <f>ROUND((Z$3/300*'Hypothèses générales'!$D86),0)</f>
        <v>987</v>
      </c>
    </row>
    <row r="86" spans="1:26" ht="15.75" x14ac:dyDescent="0.25">
      <c r="A86" s="45"/>
      <c r="B86" s="29"/>
      <c r="C86" s="3" t="s">
        <v>76</v>
      </c>
      <c r="D86" s="22">
        <f t="shared" ref="D86:D87" si="6">SUM(G86:AA86)</f>
        <v>26471</v>
      </c>
      <c r="G86" s="15">
        <f>ROUND((G$3/300*'Hypothèses générales'!$D87),0)</f>
        <v>589</v>
      </c>
      <c r="H86" s="15">
        <f>ROUND((H$3/300*'Hypothèses générales'!$D87),0)</f>
        <v>256</v>
      </c>
      <c r="I86" s="15">
        <f>ROUND((I$3/300*'Hypothèses générales'!$D87),0)</f>
        <v>3110</v>
      </c>
      <c r="J86" s="15">
        <f>ROUND((J$3/300*'Hypothèses générales'!$D87),0)</f>
        <v>2036</v>
      </c>
      <c r="K86" s="15">
        <f>ROUND((K$3/300*'Hypothèses générales'!$D87),0)</f>
        <v>7618</v>
      </c>
      <c r="L86" s="15">
        <f>ROUND((L$3/300*'Hypothèses générales'!$D87),0)</f>
        <v>410</v>
      </c>
      <c r="M86" s="15">
        <f>ROUND((M$3/300*'Hypothèses générales'!$D87),0)</f>
        <v>472</v>
      </c>
      <c r="N86" s="15">
        <f>ROUND((N$3/300*'Hypothèses générales'!$D87),0)</f>
        <v>669</v>
      </c>
      <c r="O86" s="15">
        <f>ROUND((O$3/300*'Hypothèses générales'!$D87),0)</f>
        <v>1588</v>
      </c>
      <c r="P86" s="15">
        <f>ROUND((P$3/300*'Hypothèses générales'!$D87),0)</f>
        <v>1298</v>
      </c>
      <c r="Q86" s="15">
        <f>ROUND((Q$3/300*'Hypothèses générales'!$D87),0)</f>
        <v>302</v>
      </c>
      <c r="R86" s="15">
        <f>ROUND((R$3/300*'Hypothèses générales'!$D87),0)</f>
        <v>673</v>
      </c>
      <c r="S86" s="15">
        <f>ROUND((S$3/300*'Hypothèses générales'!$D87),0)</f>
        <v>1260</v>
      </c>
      <c r="T86" s="15">
        <f>ROUND((T$3/300*'Hypothèses générales'!$D87),0)</f>
        <v>491</v>
      </c>
      <c r="U86" s="15">
        <f>ROUND((U$3/300*'Hypothèses générales'!$D87),0)</f>
        <v>734</v>
      </c>
      <c r="V86" s="15">
        <f>ROUND((V$3/300*'Hypothèses générales'!$D87),0)</f>
        <v>550</v>
      </c>
      <c r="W86" s="15">
        <f>ROUND((W$3/300*'Hypothèses générales'!$D87),0)</f>
        <v>1245</v>
      </c>
      <c r="X86" s="15">
        <f>ROUND((X$3/300*'Hypothèses générales'!$D87),0)</f>
        <v>2023</v>
      </c>
      <c r="Y86" s="15">
        <f>ROUND((Y$3/300*'Hypothèses générales'!$D87),0)</f>
        <v>160</v>
      </c>
      <c r="Z86" s="15">
        <f>ROUND((Z$3/300*'Hypothèses générales'!$D87),0)</f>
        <v>987</v>
      </c>
    </row>
    <row r="87" spans="1:26" ht="31.5" x14ac:dyDescent="0.25">
      <c r="A87" s="45"/>
      <c r="B87" s="29"/>
      <c r="C87" s="3" t="s">
        <v>85</v>
      </c>
      <c r="D87" s="22">
        <f t="shared" si="6"/>
        <v>26471</v>
      </c>
      <c r="G87" s="15">
        <f>ROUND((G$3/300*'Hypothèses générales'!$D88),0)</f>
        <v>589</v>
      </c>
      <c r="H87" s="15">
        <f>ROUND((H$3/300*'Hypothèses générales'!$D88),0)</f>
        <v>256</v>
      </c>
      <c r="I87" s="15">
        <f>ROUND((I$3/300*'Hypothèses générales'!$D88),0)</f>
        <v>3110</v>
      </c>
      <c r="J87" s="15">
        <f>ROUND((J$3/300*'Hypothèses générales'!$D88),0)</f>
        <v>2036</v>
      </c>
      <c r="K87" s="15">
        <f>ROUND((K$3/300*'Hypothèses générales'!$D88),0)</f>
        <v>7618</v>
      </c>
      <c r="L87" s="15">
        <f>ROUND((L$3/300*'Hypothèses générales'!$D88),0)</f>
        <v>410</v>
      </c>
      <c r="M87" s="15">
        <f>ROUND((M$3/300*'Hypothèses générales'!$D88),0)</f>
        <v>472</v>
      </c>
      <c r="N87" s="15">
        <f>ROUND((N$3/300*'Hypothèses générales'!$D88),0)</f>
        <v>669</v>
      </c>
      <c r="O87" s="15">
        <f>ROUND((O$3/300*'Hypothèses générales'!$D88),0)</f>
        <v>1588</v>
      </c>
      <c r="P87" s="15">
        <f>ROUND((P$3/300*'Hypothèses générales'!$D88),0)</f>
        <v>1298</v>
      </c>
      <c r="Q87" s="15">
        <f>ROUND((Q$3/300*'Hypothèses générales'!$D88),0)</f>
        <v>302</v>
      </c>
      <c r="R87" s="15">
        <f>ROUND((R$3/300*'Hypothèses générales'!$D88),0)</f>
        <v>673</v>
      </c>
      <c r="S87" s="15">
        <f>ROUND((S$3/300*'Hypothèses générales'!$D88),0)</f>
        <v>1260</v>
      </c>
      <c r="T87" s="15">
        <f>ROUND((T$3/300*'Hypothèses générales'!$D88),0)</f>
        <v>491</v>
      </c>
      <c r="U87" s="15">
        <f>ROUND((U$3/300*'Hypothèses générales'!$D88),0)</f>
        <v>734</v>
      </c>
      <c r="V87" s="15">
        <f>ROUND((V$3/300*'Hypothèses générales'!$D88),0)</f>
        <v>550</v>
      </c>
      <c r="W87" s="15">
        <f>ROUND((W$3/300*'Hypothèses générales'!$D88),0)</f>
        <v>1245</v>
      </c>
      <c r="X87" s="15">
        <f>ROUND((X$3/300*'Hypothèses générales'!$D88),0)</f>
        <v>2023</v>
      </c>
      <c r="Y87" s="15">
        <f>ROUND((Y$3/300*'Hypothèses générales'!$D88),0)</f>
        <v>160</v>
      </c>
      <c r="Z87" s="15">
        <f>ROUND((Z$3/300*'Hypothèses générales'!$D88),0)</f>
        <v>987</v>
      </c>
    </row>
    <row r="88" spans="1:26" ht="15.6" customHeight="1" x14ac:dyDescent="0.25">
      <c r="A88" s="43" t="s">
        <v>147</v>
      </c>
      <c r="B88" s="18" t="s">
        <v>132</v>
      </c>
      <c r="C88" s="3" t="s">
        <v>148</v>
      </c>
      <c r="D88" s="22">
        <f t="shared" ref="D88:D106" si="7">SUM(G88:AA88)</f>
        <v>177</v>
      </c>
      <c r="G88" s="15">
        <f>ROUND((G$3/300*'Hypothèses générales'!$D89),0)</f>
        <v>4</v>
      </c>
      <c r="H88" s="15">
        <f>ROUND((H$3/300*'Hypothèses générales'!$D89),0)</f>
        <v>2</v>
      </c>
      <c r="I88" s="15">
        <f>ROUND((I$3/300*'Hypothèses générales'!$D89),0)</f>
        <v>21</v>
      </c>
      <c r="J88" s="15">
        <f>ROUND((J$3/300*'Hypothèses générales'!$D89),0)</f>
        <v>14</v>
      </c>
      <c r="K88" s="15">
        <f>ROUND((K$3/300*'Hypothèses générales'!$D89),0)</f>
        <v>51</v>
      </c>
      <c r="L88" s="15">
        <f>ROUND((L$3/300*'Hypothèses générales'!$D89),0)</f>
        <v>3</v>
      </c>
      <c r="M88" s="15">
        <f>ROUND((M$3/300*'Hypothèses générales'!$D89),0)</f>
        <v>3</v>
      </c>
      <c r="N88" s="15">
        <f>ROUND((N$3/300*'Hypothèses générales'!$D89),0)</f>
        <v>4</v>
      </c>
      <c r="O88" s="15">
        <f>ROUND((O$3/300*'Hypothèses générales'!$D89),0)</f>
        <v>11</v>
      </c>
      <c r="P88" s="15">
        <f>ROUND((P$3/300*'Hypothèses générales'!$D89),0)</f>
        <v>9</v>
      </c>
      <c r="Q88" s="15">
        <f>ROUND((Q$3/300*'Hypothèses générales'!$D89),0)</f>
        <v>2</v>
      </c>
      <c r="R88" s="15">
        <f>ROUND((R$3/300*'Hypothèses générales'!$D89),0)</f>
        <v>4</v>
      </c>
      <c r="S88" s="15">
        <f>ROUND((S$3/300*'Hypothèses générales'!$D89),0)</f>
        <v>8</v>
      </c>
      <c r="T88" s="15">
        <f>ROUND((T$3/300*'Hypothèses générales'!$D89),0)</f>
        <v>3</v>
      </c>
      <c r="U88" s="15">
        <f>ROUND((U$3/300*'Hypothèses générales'!$D89),0)</f>
        <v>5</v>
      </c>
      <c r="V88" s="15">
        <f>ROUND((V$3/300*'Hypothèses générales'!$D89),0)</f>
        <v>4</v>
      </c>
      <c r="W88" s="15">
        <f>ROUND((W$3/300*'Hypothèses générales'!$D89),0)</f>
        <v>8</v>
      </c>
      <c r="X88" s="15">
        <f>ROUND((X$3/300*'Hypothèses générales'!$D89),0)</f>
        <v>13</v>
      </c>
      <c r="Y88" s="15">
        <f>ROUND((Y$3/300*'Hypothèses générales'!$D89),0)</f>
        <v>1</v>
      </c>
      <c r="Z88" s="15">
        <f>ROUND((Z$3/300*'Hypothèses générales'!$D89),0)</f>
        <v>7</v>
      </c>
    </row>
    <row r="89" spans="1:26" ht="15.6" customHeight="1" x14ac:dyDescent="0.25">
      <c r="A89" s="45"/>
      <c r="B89" s="18"/>
      <c r="C89" s="3" t="s">
        <v>69</v>
      </c>
      <c r="D89" s="22">
        <f t="shared" si="7"/>
        <v>177</v>
      </c>
      <c r="G89" s="15">
        <f>ROUND((G$3/300*'Hypothèses générales'!$D90),0)</f>
        <v>4</v>
      </c>
      <c r="H89" s="15">
        <f>ROUND((H$3/300*'Hypothèses générales'!$D90),0)</f>
        <v>2</v>
      </c>
      <c r="I89" s="15">
        <f>ROUND((I$3/300*'Hypothèses générales'!$D90),0)</f>
        <v>21</v>
      </c>
      <c r="J89" s="15">
        <f>ROUND((J$3/300*'Hypothèses générales'!$D90),0)</f>
        <v>14</v>
      </c>
      <c r="K89" s="15">
        <f>ROUND((K$3/300*'Hypothèses générales'!$D90),0)</f>
        <v>51</v>
      </c>
      <c r="L89" s="15">
        <f>ROUND((L$3/300*'Hypothèses générales'!$D90),0)</f>
        <v>3</v>
      </c>
      <c r="M89" s="15">
        <f>ROUND((M$3/300*'Hypothèses générales'!$D90),0)</f>
        <v>3</v>
      </c>
      <c r="N89" s="15">
        <f>ROUND((N$3/300*'Hypothèses générales'!$D90),0)</f>
        <v>4</v>
      </c>
      <c r="O89" s="15">
        <f>ROUND((O$3/300*'Hypothèses générales'!$D90),0)</f>
        <v>11</v>
      </c>
      <c r="P89" s="15">
        <f>ROUND((P$3/300*'Hypothèses générales'!$D90),0)</f>
        <v>9</v>
      </c>
      <c r="Q89" s="15">
        <f>ROUND((Q$3/300*'Hypothèses générales'!$D90),0)</f>
        <v>2</v>
      </c>
      <c r="R89" s="15">
        <f>ROUND((R$3/300*'Hypothèses générales'!$D90),0)</f>
        <v>4</v>
      </c>
      <c r="S89" s="15">
        <f>ROUND((S$3/300*'Hypothèses générales'!$D90),0)</f>
        <v>8</v>
      </c>
      <c r="T89" s="15">
        <f>ROUND((T$3/300*'Hypothèses générales'!$D90),0)</f>
        <v>3</v>
      </c>
      <c r="U89" s="15">
        <f>ROUND((U$3/300*'Hypothèses générales'!$D90),0)</f>
        <v>5</v>
      </c>
      <c r="V89" s="15">
        <f>ROUND((V$3/300*'Hypothèses générales'!$D90),0)</f>
        <v>4</v>
      </c>
      <c r="W89" s="15">
        <f>ROUND((W$3/300*'Hypothèses générales'!$D90),0)</f>
        <v>8</v>
      </c>
      <c r="X89" s="15">
        <f>ROUND((X$3/300*'Hypothèses générales'!$D90),0)</f>
        <v>13</v>
      </c>
      <c r="Y89" s="15">
        <f>ROUND((Y$3/300*'Hypothèses générales'!$D90),0)</f>
        <v>1</v>
      </c>
      <c r="Z89" s="15">
        <f>ROUND((Z$3/300*'Hypothèses générales'!$D90),0)</f>
        <v>7</v>
      </c>
    </row>
    <row r="90" spans="1:26" ht="15.6" customHeight="1" x14ac:dyDescent="0.25">
      <c r="A90" s="45"/>
      <c r="B90" s="18"/>
      <c r="C90" s="3" t="s">
        <v>137</v>
      </c>
      <c r="D90" s="22">
        <f t="shared" si="7"/>
        <v>177</v>
      </c>
      <c r="G90" s="15">
        <f>ROUND((G$3/300*'Hypothèses générales'!$D91),0)</f>
        <v>4</v>
      </c>
      <c r="H90" s="15">
        <f>ROUND((H$3/300*'Hypothèses générales'!$D91),0)</f>
        <v>2</v>
      </c>
      <c r="I90" s="15">
        <f>ROUND((I$3/300*'Hypothèses générales'!$D91),0)</f>
        <v>21</v>
      </c>
      <c r="J90" s="15">
        <f>ROUND((J$3/300*'Hypothèses générales'!$D91),0)</f>
        <v>14</v>
      </c>
      <c r="K90" s="15">
        <f>ROUND((K$3/300*'Hypothèses générales'!$D91),0)</f>
        <v>51</v>
      </c>
      <c r="L90" s="15">
        <f>ROUND((L$3/300*'Hypothèses générales'!$D91),0)</f>
        <v>3</v>
      </c>
      <c r="M90" s="15">
        <f>ROUND((M$3/300*'Hypothèses générales'!$D91),0)</f>
        <v>3</v>
      </c>
      <c r="N90" s="15">
        <f>ROUND((N$3/300*'Hypothèses générales'!$D91),0)</f>
        <v>4</v>
      </c>
      <c r="O90" s="15">
        <f>ROUND((O$3/300*'Hypothèses générales'!$D91),0)</f>
        <v>11</v>
      </c>
      <c r="P90" s="15">
        <f>ROUND((P$3/300*'Hypothèses générales'!$D91),0)</f>
        <v>9</v>
      </c>
      <c r="Q90" s="15">
        <f>ROUND((Q$3/300*'Hypothèses générales'!$D91),0)</f>
        <v>2</v>
      </c>
      <c r="R90" s="15">
        <f>ROUND((R$3/300*'Hypothèses générales'!$D91),0)</f>
        <v>4</v>
      </c>
      <c r="S90" s="15">
        <f>ROUND((S$3/300*'Hypothèses générales'!$D91),0)</f>
        <v>8</v>
      </c>
      <c r="T90" s="15">
        <f>ROUND((T$3/300*'Hypothèses générales'!$D91),0)</f>
        <v>3</v>
      </c>
      <c r="U90" s="15">
        <f>ROUND((U$3/300*'Hypothèses générales'!$D91),0)</f>
        <v>5</v>
      </c>
      <c r="V90" s="15">
        <f>ROUND((V$3/300*'Hypothèses générales'!$D91),0)</f>
        <v>4</v>
      </c>
      <c r="W90" s="15">
        <f>ROUND((W$3/300*'Hypothèses générales'!$D91),0)</f>
        <v>8</v>
      </c>
      <c r="X90" s="15">
        <f>ROUND((X$3/300*'Hypothèses générales'!$D91),0)</f>
        <v>13</v>
      </c>
      <c r="Y90" s="15">
        <f>ROUND((Y$3/300*'Hypothèses générales'!$D91),0)</f>
        <v>1</v>
      </c>
      <c r="Z90" s="15">
        <f>ROUND((Z$3/300*'Hypothèses générales'!$D91),0)</f>
        <v>7</v>
      </c>
    </row>
    <row r="91" spans="1:26" ht="15.6" customHeight="1" x14ac:dyDescent="0.25">
      <c r="A91" s="45"/>
      <c r="B91" s="18"/>
      <c r="C91" s="3" t="s">
        <v>86</v>
      </c>
      <c r="D91" s="22">
        <f t="shared" si="7"/>
        <v>177</v>
      </c>
      <c r="G91" s="15">
        <f>ROUND((G$3/300*'Hypothèses générales'!$D92),0)</f>
        <v>4</v>
      </c>
      <c r="H91" s="15">
        <f>ROUND((H$3/300*'Hypothèses générales'!$D92),0)</f>
        <v>2</v>
      </c>
      <c r="I91" s="15">
        <f>ROUND((I$3/300*'Hypothèses générales'!$D92),0)</f>
        <v>21</v>
      </c>
      <c r="J91" s="15">
        <f>ROUND((J$3/300*'Hypothèses générales'!$D92),0)</f>
        <v>14</v>
      </c>
      <c r="K91" s="15">
        <f>ROUND((K$3/300*'Hypothèses générales'!$D92),0)</f>
        <v>51</v>
      </c>
      <c r="L91" s="15">
        <f>ROUND((L$3/300*'Hypothèses générales'!$D92),0)</f>
        <v>3</v>
      </c>
      <c r="M91" s="15">
        <f>ROUND((M$3/300*'Hypothèses générales'!$D92),0)</f>
        <v>3</v>
      </c>
      <c r="N91" s="15">
        <f>ROUND((N$3/300*'Hypothèses générales'!$D92),0)</f>
        <v>4</v>
      </c>
      <c r="O91" s="15">
        <f>ROUND((O$3/300*'Hypothèses générales'!$D92),0)</f>
        <v>11</v>
      </c>
      <c r="P91" s="15">
        <f>ROUND((P$3/300*'Hypothèses générales'!$D92),0)</f>
        <v>9</v>
      </c>
      <c r="Q91" s="15">
        <f>ROUND((Q$3/300*'Hypothèses générales'!$D92),0)</f>
        <v>2</v>
      </c>
      <c r="R91" s="15">
        <f>ROUND((R$3/300*'Hypothèses générales'!$D92),0)</f>
        <v>4</v>
      </c>
      <c r="S91" s="15">
        <f>ROUND((S$3/300*'Hypothèses générales'!$D92),0)</f>
        <v>8</v>
      </c>
      <c r="T91" s="15">
        <f>ROUND((T$3/300*'Hypothèses générales'!$D92),0)</f>
        <v>3</v>
      </c>
      <c r="U91" s="15">
        <f>ROUND((U$3/300*'Hypothèses générales'!$D92),0)</f>
        <v>5</v>
      </c>
      <c r="V91" s="15">
        <f>ROUND((V$3/300*'Hypothèses générales'!$D92),0)</f>
        <v>4</v>
      </c>
      <c r="W91" s="15">
        <f>ROUND((W$3/300*'Hypothèses générales'!$D92),0)</f>
        <v>8</v>
      </c>
      <c r="X91" s="15">
        <f>ROUND((X$3/300*'Hypothèses générales'!$D92),0)</f>
        <v>13</v>
      </c>
      <c r="Y91" s="15">
        <f>ROUND((Y$3/300*'Hypothèses générales'!$D92),0)</f>
        <v>1</v>
      </c>
      <c r="Z91" s="15">
        <f>ROUND((Z$3/300*'Hypothèses générales'!$D92),0)</f>
        <v>7</v>
      </c>
    </row>
    <row r="92" spans="1:26" ht="15.6" customHeight="1" x14ac:dyDescent="0.25">
      <c r="A92" s="45"/>
      <c r="B92" s="18"/>
      <c r="C92" s="3" t="s">
        <v>113</v>
      </c>
      <c r="D92" s="22">
        <f t="shared" si="7"/>
        <v>177</v>
      </c>
      <c r="G92" s="15">
        <f>ROUND((G$3/300*'Hypothèses générales'!$D93),0)</f>
        <v>4</v>
      </c>
      <c r="H92" s="15">
        <f>ROUND((H$3/300*'Hypothèses générales'!$D93),0)</f>
        <v>2</v>
      </c>
      <c r="I92" s="15">
        <f>ROUND((I$3/300*'Hypothèses générales'!$D93),0)</f>
        <v>21</v>
      </c>
      <c r="J92" s="15">
        <f>ROUND((J$3/300*'Hypothèses générales'!$D93),0)</f>
        <v>14</v>
      </c>
      <c r="K92" s="15">
        <f>ROUND((K$3/300*'Hypothèses générales'!$D93),0)</f>
        <v>51</v>
      </c>
      <c r="L92" s="15">
        <f>ROUND((L$3/300*'Hypothèses générales'!$D93),0)</f>
        <v>3</v>
      </c>
      <c r="M92" s="15">
        <f>ROUND((M$3/300*'Hypothèses générales'!$D93),0)</f>
        <v>3</v>
      </c>
      <c r="N92" s="15">
        <f>ROUND((N$3/300*'Hypothèses générales'!$D93),0)</f>
        <v>4</v>
      </c>
      <c r="O92" s="15">
        <f>ROUND((O$3/300*'Hypothèses générales'!$D93),0)</f>
        <v>11</v>
      </c>
      <c r="P92" s="15">
        <f>ROUND((P$3/300*'Hypothèses générales'!$D93),0)</f>
        <v>9</v>
      </c>
      <c r="Q92" s="15">
        <f>ROUND((Q$3/300*'Hypothèses générales'!$D93),0)</f>
        <v>2</v>
      </c>
      <c r="R92" s="15">
        <f>ROUND((R$3/300*'Hypothèses générales'!$D93),0)</f>
        <v>4</v>
      </c>
      <c r="S92" s="15">
        <f>ROUND((S$3/300*'Hypothèses générales'!$D93),0)</f>
        <v>8</v>
      </c>
      <c r="T92" s="15">
        <f>ROUND((T$3/300*'Hypothèses générales'!$D93),0)</f>
        <v>3</v>
      </c>
      <c r="U92" s="15">
        <f>ROUND((U$3/300*'Hypothèses générales'!$D93),0)</f>
        <v>5</v>
      </c>
      <c r="V92" s="15">
        <f>ROUND((V$3/300*'Hypothèses générales'!$D93),0)</f>
        <v>4</v>
      </c>
      <c r="W92" s="15">
        <f>ROUND((W$3/300*'Hypothèses générales'!$D93),0)</f>
        <v>8</v>
      </c>
      <c r="X92" s="15">
        <f>ROUND((X$3/300*'Hypothèses générales'!$D93),0)</f>
        <v>13</v>
      </c>
      <c r="Y92" s="15">
        <f>ROUND((Y$3/300*'Hypothèses générales'!$D93),0)</f>
        <v>1</v>
      </c>
      <c r="Z92" s="15">
        <f>ROUND((Z$3/300*'Hypothèses générales'!$D93),0)</f>
        <v>7</v>
      </c>
    </row>
    <row r="93" spans="1:26" ht="15.6" customHeight="1" x14ac:dyDescent="0.25">
      <c r="A93" s="45"/>
      <c r="B93" s="18"/>
      <c r="C93" s="3" t="s">
        <v>114</v>
      </c>
      <c r="D93" s="22">
        <f t="shared" si="7"/>
        <v>177</v>
      </c>
      <c r="G93" s="15">
        <f>ROUND((G$3/300*'Hypothèses générales'!$D94),0)</f>
        <v>4</v>
      </c>
      <c r="H93" s="15">
        <f>ROUND((H$3/300*'Hypothèses générales'!$D94),0)</f>
        <v>2</v>
      </c>
      <c r="I93" s="15">
        <f>ROUND((I$3/300*'Hypothèses générales'!$D94),0)</f>
        <v>21</v>
      </c>
      <c r="J93" s="15">
        <f>ROUND((J$3/300*'Hypothèses générales'!$D94),0)</f>
        <v>14</v>
      </c>
      <c r="K93" s="15">
        <f>ROUND((K$3/300*'Hypothèses générales'!$D94),0)</f>
        <v>51</v>
      </c>
      <c r="L93" s="15">
        <f>ROUND((L$3/300*'Hypothèses générales'!$D94),0)</f>
        <v>3</v>
      </c>
      <c r="M93" s="15">
        <f>ROUND((M$3/300*'Hypothèses générales'!$D94),0)</f>
        <v>3</v>
      </c>
      <c r="N93" s="15">
        <f>ROUND((N$3/300*'Hypothèses générales'!$D94),0)</f>
        <v>4</v>
      </c>
      <c r="O93" s="15">
        <f>ROUND((O$3/300*'Hypothèses générales'!$D94),0)</f>
        <v>11</v>
      </c>
      <c r="P93" s="15">
        <f>ROUND((P$3/300*'Hypothèses générales'!$D94),0)</f>
        <v>9</v>
      </c>
      <c r="Q93" s="15">
        <f>ROUND((Q$3/300*'Hypothèses générales'!$D94),0)</f>
        <v>2</v>
      </c>
      <c r="R93" s="15">
        <f>ROUND((R$3/300*'Hypothèses générales'!$D94),0)</f>
        <v>4</v>
      </c>
      <c r="S93" s="15">
        <f>ROUND((S$3/300*'Hypothèses générales'!$D94),0)</f>
        <v>8</v>
      </c>
      <c r="T93" s="15">
        <f>ROUND((T$3/300*'Hypothèses générales'!$D94),0)</f>
        <v>3</v>
      </c>
      <c r="U93" s="15">
        <f>ROUND((U$3/300*'Hypothèses générales'!$D94),0)</f>
        <v>5</v>
      </c>
      <c r="V93" s="15">
        <f>ROUND((V$3/300*'Hypothèses générales'!$D94),0)</f>
        <v>4</v>
      </c>
      <c r="W93" s="15">
        <f>ROUND((W$3/300*'Hypothèses générales'!$D94),0)</f>
        <v>8</v>
      </c>
      <c r="X93" s="15">
        <f>ROUND((X$3/300*'Hypothèses générales'!$D94),0)</f>
        <v>13</v>
      </c>
      <c r="Y93" s="15">
        <f>ROUND((Y$3/300*'Hypothèses générales'!$D94),0)</f>
        <v>1</v>
      </c>
      <c r="Z93" s="15">
        <f>ROUND((Z$3/300*'Hypothèses générales'!$D94),0)</f>
        <v>7</v>
      </c>
    </row>
    <row r="94" spans="1:26" ht="15.6" customHeight="1" x14ac:dyDescent="0.25">
      <c r="A94" s="45"/>
      <c r="B94" s="18"/>
      <c r="C94" s="3" t="s">
        <v>162</v>
      </c>
      <c r="D94" s="22">
        <f t="shared" si="7"/>
        <v>177</v>
      </c>
      <c r="G94" s="15">
        <f>ROUND((G$3/300*'Hypothèses générales'!$D95),0)</f>
        <v>4</v>
      </c>
      <c r="H94" s="15">
        <f>ROUND((H$3/300*'Hypothèses générales'!$D95),0)</f>
        <v>2</v>
      </c>
      <c r="I94" s="15">
        <f>ROUND((I$3/300*'Hypothèses générales'!$D95),0)</f>
        <v>21</v>
      </c>
      <c r="J94" s="15">
        <f>ROUND((J$3/300*'Hypothèses générales'!$D95),0)</f>
        <v>14</v>
      </c>
      <c r="K94" s="15">
        <f>ROUND((K$3/300*'Hypothèses générales'!$D95),0)</f>
        <v>51</v>
      </c>
      <c r="L94" s="15">
        <f>ROUND((L$3/300*'Hypothèses générales'!$D95),0)</f>
        <v>3</v>
      </c>
      <c r="M94" s="15">
        <f>ROUND((M$3/300*'Hypothèses générales'!$D95),0)</f>
        <v>3</v>
      </c>
      <c r="N94" s="15">
        <f>ROUND((N$3/300*'Hypothèses générales'!$D95),0)</f>
        <v>4</v>
      </c>
      <c r="O94" s="15">
        <f>ROUND((O$3/300*'Hypothèses générales'!$D95),0)</f>
        <v>11</v>
      </c>
      <c r="P94" s="15">
        <f>ROUND((P$3/300*'Hypothèses générales'!$D95),0)</f>
        <v>9</v>
      </c>
      <c r="Q94" s="15">
        <f>ROUND((Q$3/300*'Hypothèses générales'!$D95),0)</f>
        <v>2</v>
      </c>
      <c r="R94" s="15">
        <f>ROUND((R$3/300*'Hypothèses générales'!$D95),0)</f>
        <v>4</v>
      </c>
      <c r="S94" s="15">
        <f>ROUND((S$3/300*'Hypothèses générales'!$D95),0)</f>
        <v>8</v>
      </c>
      <c r="T94" s="15">
        <f>ROUND((T$3/300*'Hypothèses générales'!$D95),0)</f>
        <v>3</v>
      </c>
      <c r="U94" s="15">
        <f>ROUND((U$3/300*'Hypothèses générales'!$D95),0)</f>
        <v>5</v>
      </c>
      <c r="V94" s="15">
        <f>ROUND((V$3/300*'Hypothèses générales'!$D95),0)</f>
        <v>4</v>
      </c>
      <c r="W94" s="15">
        <f>ROUND((W$3/300*'Hypothèses générales'!$D95),0)</f>
        <v>8</v>
      </c>
      <c r="X94" s="15">
        <f>ROUND((X$3/300*'Hypothèses générales'!$D95),0)</f>
        <v>13</v>
      </c>
      <c r="Y94" s="15">
        <f>ROUND((Y$3/300*'Hypothèses générales'!$D95),0)</f>
        <v>1</v>
      </c>
      <c r="Z94" s="15">
        <f>ROUND((Z$3/300*'Hypothèses générales'!$D95),0)</f>
        <v>7</v>
      </c>
    </row>
    <row r="95" spans="1:26" ht="15.6" customHeight="1" x14ac:dyDescent="0.25">
      <c r="A95" s="45"/>
      <c r="B95" s="18"/>
      <c r="C95" s="3" t="s">
        <v>77</v>
      </c>
      <c r="D95" s="22">
        <f t="shared" si="7"/>
        <v>177</v>
      </c>
      <c r="G95" s="15">
        <f>ROUND((G$3/300*'Hypothèses générales'!$D96),0)</f>
        <v>4</v>
      </c>
      <c r="H95" s="15">
        <f>ROUND((H$3/300*'Hypothèses générales'!$D96),0)</f>
        <v>2</v>
      </c>
      <c r="I95" s="15">
        <f>ROUND((I$3/300*'Hypothèses générales'!$D96),0)</f>
        <v>21</v>
      </c>
      <c r="J95" s="15">
        <f>ROUND((J$3/300*'Hypothèses générales'!$D96),0)</f>
        <v>14</v>
      </c>
      <c r="K95" s="15">
        <f>ROUND((K$3/300*'Hypothèses générales'!$D96),0)</f>
        <v>51</v>
      </c>
      <c r="L95" s="15">
        <f>ROUND((L$3/300*'Hypothèses générales'!$D96),0)</f>
        <v>3</v>
      </c>
      <c r="M95" s="15">
        <f>ROUND((M$3/300*'Hypothèses générales'!$D96),0)</f>
        <v>3</v>
      </c>
      <c r="N95" s="15">
        <f>ROUND((N$3/300*'Hypothèses générales'!$D96),0)</f>
        <v>4</v>
      </c>
      <c r="O95" s="15">
        <f>ROUND((O$3/300*'Hypothèses générales'!$D96),0)</f>
        <v>11</v>
      </c>
      <c r="P95" s="15">
        <f>ROUND((P$3/300*'Hypothèses générales'!$D96),0)</f>
        <v>9</v>
      </c>
      <c r="Q95" s="15">
        <f>ROUND((Q$3/300*'Hypothèses générales'!$D96),0)</f>
        <v>2</v>
      </c>
      <c r="R95" s="15">
        <f>ROUND((R$3/300*'Hypothèses générales'!$D96),0)</f>
        <v>4</v>
      </c>
      <c r="S95" s="15">
        <f>ROUND((S$3/300*'Hypothèses générales'!$D96),0)</f>
        <v>8</v>
      </c>
      <c r="T95" s="15">
        <f>ROUND((T$3/300*'Hypothèses générales'!$D96),0)</f>
        <v>3</v>
      </c>
      <c r="U95" s="15">
        <f>ROUND((U$3/300*'Hypothèses générales'!$D96),0)</f>
        <v>5</v>
      </c>
      <c r="V95" s="15">
        <f>ROUND((V$3/300*'Hypothèses générales'!$D96),0)</f>
        <v>4</v>
      </c>
      <c r="W95" s="15">
        <f>ROUND((W$3/300*'Hypothèses générales'!$D96),0)</f>
        <v>8</v>
      </c>
      <c r="X95" s="15">
        <f>ROUND((X$3/300*'Hypothèses générales'!$D96),0)</f>
        <v>13</v>
      </c>
      <c r="Y95" s="15">
        <f>ROUND((Y$3/300*'Hypothèses générales'!$D96),0)</f>
        <v>1</v>
      </c>
      <c r="Z95" s="15">
        <f>ROUND((Z$3/300*'Hypothèses générales'!$D96),0)</f>
        <v>7</v>
      </c>
    </row>
    <row r="96" spans="1:26" ht="15.6" customHeight="1" x14ac:dyDescent="0.25">
      <c r="A96" s="45"/>
      <c r="B96" s="18"/>
      <c r="C96" s="3" t="s">
        <v>151</v>
      </c>
      <c r="D96" s="22">
        <f t="shared" si="7"/>
        <v>177</v>
      </c>
      <c r="G96" s="15">
        <f>ROUND((G$3/300*'Hypothèses générales'!$D97),0)</f>
        <v>4</v>
      </c>
      <c r="H96" s="15">
        <f>ROUND((H$3/300*'Hypothèses générales'!$D97),0)</f>
        <v>2</v>
      </c>
      <c r="I96" s="15">
        <f>ROUND((I$3/300*'Hypothèses générales'!$D97),0)</f>
        <v>21</v>
      </c>
      <c r="J96" s="15">
        <f>ROUND((J$3/300*'Hypothèses générales'!$D97),0)</f>
        <v>14</v>
      </c>
      <c r="K96" s="15">
        <f>ROUND((K$3/300*'Hypothèses générales'!$D97),0)</f>
        <v>51</v>
      </c>
      <c r="L96" s="15">
        <f>ROUND((L$3/300*'Hypothèses générales'!$D97),0)</f>
        <v>3</v>
      </c>
      <c r="M96" s="15">
        <f>ROUND((M$3/300*'Hypothèses générales'!$D97),0)</f>
        <v>3</v>
      </c>
      <c r="N96" s="15">
        <f>ROUND((N$3/300*'Hypothèses générales'!$D97),0)</f>
        <v>4</v>
      </c>
      <c r="O96" s="15">
        <f>ROUND((O$3/300*'Hypothèses générales'!$D97),0)</f>
        <v>11</v>
      </c>
      <c r="P96" s="15">
        <f>ROUND((P$3/300*'Hypothèses générales'!$D97),0)</f>
        <v>9</v>
      </c>
      <c r="Q96" s="15">
        <f>ROUND((Q$3/300*'Hypothèses générales'!$D97),0)</f>
        <v>2</v>
      </c>
      <c r="R96" s="15">
        <f>ROUND((R$3/300*'Hypothèses générales'!$D97),0)</f>
        <v>4</v>
      </c>
      <c r="S96" s="15">
        <f>ROUND((S$3/300*'Hypothèses générales'!$D97),0)</f>
        <v>8</v>
      </c>
      <c r="T96" s="15">
        <f>ROUND((T$3/300*'Hypothèses générales'!$D97),0)</f>
        <v>3</v>
      </c>
      <c r="U96" s="15">
        <f>ROUND((U$3/300*'Hypothèses générales'!$D97),0)</f>
        <v>5</v>
      </c>
      <c r="V96" s="15">
        <f>ROUND((V$3/300*'Hypothèses générales'!$D97),0)</f>
        <v>4</v>
      </c>
      <c r="W96" s="15">
        <f>ROUND((W$3/300*'Hypothèses générales'!$D97),0)</f>
        <v>8</v>
      </c>
      <c r="X96" s="15">
        <f>ROUND((X$3/300*'Hypothèses générales'!$D97),0)</f>
        <v>13</v>
      </c>
      <c r="Y96" s="15">
        <f>ROUND((Y$3/300*'Hypothèses générales'!$D97),0)</f>
        <v>1</v>
      </c>
      <c r="Z96" s="15">
        <f>ROUND((Z$3/300*'Hypothèses générales'!$D97),0)</f>
        <v>7</v>
      </c>
    </row>
    <row r="97" spans="1:26" ht="15.6" customHeight="1" x14ac:dyDescent="0.25">
      <c r="A97" s="45"/>
      <c r="B97" s="18"/>
      <c r="C97" s="3" t="s">
        <v>115</v>
      </c>
      <c r="D97" s="22">
        <f t="shared" si="7"/>
        <v>177</v>
      </c>
      <c r="G97" s="15">
        <f>ROUND((G$3/300*'Hypothèses générales'!$D98),0)</f>
        <v>4</v>
      </c>
      <c r="H97" s="15">
        <f>ROUND((H$3/300*'Hypothèses générales'!$D98),0)</f>
        <v>2</v>
      </c>
      <c r="I97" s="15">
        <f>ROUND((I$3/300*'Hypothèses générales'!$D98),0)</f>
        <v>21</v>
      </c>
      <c r="J97" s="15">
        <f>ROUND((J$3/300*'Hypothèses générales'!$D98),0)</f>
        <v>14</v>
      </c>
      <c r="K97" s="15">
        <f>ROUND((K$3/300*'Hypothèses générales'!$D98),0)</f>
        <v>51</v>
      </c>
      <c r="L97" s="15">
        <f>ROUND((L$3/300*'Hypothèses générales'!$D98),0)</f>
        <v>3</v>
      </c>
      <c r="M97" s="15">
        <f>ROUND((M$3/300*'Hypothèses générales'!$D98),0)</f>
        <v>3</v>
      </c>
      <c r="N97" s="15">
        <f>ROUND((N$3/300*'Hypothèses générales'!$D98),0)</f>
        <v>4</v>
      </c>
      <c r="O97" s="15">
        <f>ROUND((O$3/300*'Hypothèses générales'!$D98),0)</f>
        <v>11</v>
      </c>
      <c r="P97" s="15">
        <f>ROUND((P$3/300*'Hypothèses générales'!$D98),0)</f>
        <v>9</v>
      </c>
      <c r="Q97" s="15">
        <f>ROUND((Q$3/300*'Hypothèses générales'!$D98),0)</f>
        <v>2</v>
      </c>
      <c r="R97" s="15">
        <f>ROUND((R$3/300*'Hypothèses générales'!$D98),0)</f>
        <v>4</v>
      </c>
      <c r="S97" s="15">
        <f>ROUND((S$3/300*'Hypothèses générales'!$D98),0)</f>
        <v>8</v>
      </c>
      <c r="T97" s="15">
        <f>ROUND((T$3/300*'Hypothèses générales'!$D98),0)</f>
        <v>3</v>
      </c>
      <c r="U97" s="15">
        <f>ROUND((U$3/300*'Hypothèses générales'!$D98),0)</f>
        <v>5</v>
      </c>
      <c r="V97" s="15">
        <f>ROUND((V$3/300*'Hypothèses générales'!$D98),0)</f>
        <v>4</v>
      </c>
      <c r="W97" s="15">
        <f>ROUND((W$3/300*'Hypothèses générales'!$D98),0)</f>
        <v>8</v>
      </c>
      <c r="X97" s="15">
        <f>ROUND((X$3/300*'Hypothèses générales'!$D98),0)</f>
        <v>13</v>
      </c>
      <c r="Y97" s="15">
        <f>ROUND((Y$3/300*'Hypothèses générales'!$D98),0)</f>
        <v>1</v>
      </c>
      <c r="Z97" s="15">
        <f>ROUND((Z$3/300*'Hypothèses générales'!$D98),0)</f>
        <v>7</v>
      </c>
    </row>
    <row r="98" spans="1:26" ht="15.6" customHeight="1" x14ac:dyDescent="0.25">
      <c r="A98" s="45"/>
      <c r="B98" s="18"/>
      <c r="C98" s="3" t="s">
        <v>155</v>
      </c>
      <c r="D98" s="22">
        <f t="shared" si="7"/>
        <v>882</v>
      </c>
      <c r="G98" s="15">
        <f>ROUND((G$3/300*'Hypothèses générales'!$D99),0)</f>
        <v>20</v>
      </c>
      <c r="H98" s="15">
        <f>ROUND((H$3/300*'Hypothèses générales'!$D99),0)</f>
        <v>9</v>
      </c>
      <c r="I98" s="15">
        <f>ROUND((I$3/300*'Hypothèses générales'!$D99),0)</f>
        <v>104</v>
      </c>
      <c r="J98" s="15">
        <f>ROUND((J$3/300*'Hypothèses générales'!$D99),0)</f>
        <v>68</v>
      </c>
      <c r="K98" s="15">
        <f>ROUND((K$3/300*'Hypothèses générales'!$D99),0)</f>
        <v>254</v>
      </c>
      <c r="L98" s="15">
        <f>ROUND((L$3/300*'Hypothèses générales'!$D99),0)</f>
        <v>14</v>
      </c>
      <c r="M98" s="15">
        <f>ROUND((M$3/300*'Hypothèses générales'!$D99),0)</f>
        <v>16</v>
      </c>
      <c r="N98" s="15">
        <f>ROUND((N$3/300*'Hypothèses générales'!$D99),0)</f>
        <v>22</v>
      </c>
      <c r="O98" s="15">
        <f>ROUND((O$3/300*'Hypothèses générales'!$D99),0)</f>
        <v>53</v>
      </c>
      <c r="P98" s="15">
        <f>ROUND((P$3/300*'Hypothèses générales'!$D99),0)</f>
        <v>43</v>
      </c>
      <c r="Q98" s="15">
        <f>ROUND((Q$3/300*'Hypothèses générales'!$D99),0)</f>
        <v>10</v>
      </c>
      <c r="R98" s="15">
        <f>ROUND((R$3/300*'Hypothèses générales'!$D99),0)</f>
        <v>22</v>
      </c>
      <c r="S98" s="15">
        <f>ROUND((S$3/300*'Hypothèses générales'!$D99),0)</f>
        <v>42</v>
      </c>
      <c r="T98" s="15">
        <f>ROUND((T$3/300*'Hypothèses générales'!$D99),0)</f>
        <v>16</v>
      </c>
      <c r="U98" s="15">
        <f>ROUND((U$3/300*'Hypothèses générales'!$D99),0)</f>
        <v>24</v>
      </c>
      <c r="V98" s="15">
        <f>ROUND((V$3/300*'Hypothèses générales'!$D99),0)</f>
        <v>18</v>
      </c>
      <c r="W98" s="15">
        <f>ROUND((W$3/300*'Hypothèses générales'!$D99),0)</f>
        <v>42</v>
      </c>
      <c r="X98" s="15">
        <f>ROUND((X$3/300*'Hypothèses générales'!$D99),0)</f>
        <v>67</v>
      </c>
      <c r="Y98" s="15">
        <f>ROUND((Y$3/300*'Hypothèses générales'!$D99),0)</f>
        <v>5</v>
      </c>
      <c r="Z98" s="15">
        <f>ROUND((Z$3/300*'Hypothèses générales'!$D99),0)</f>
        <v>33</v>
      </c>
    </row>
    <row r="99" spans="1:26" ht="15.6" customHeight="1" x14ac:dyDescent="0.25">
      <c r="A99" s="45"/>
      <c r="B99" s="18"/>
      <c r="C99" s="3" t="s">
        <v>116</v>
      </c>
      <c r="D99" s="22">
        <f t="shared" si="7"/>
        <v>707</v>
      </c>
      <c r="G99" s="15">
        <f>ROUND((G$3/300*'Hypothèses générales'!$D100),0)</f>
        <v>16</v>
      </c>
      <c r="H99" s="15">
        <f>ROUND((H$3/300*'Hypothèses générales'!$D100),0)</f>
        <v>7</v>
      </c>
      <c r="I99" s="15">
        <f>ROUND((I$3/300*'Hypothèses générales'!$D100),0)</f>
        <v>83</v>
      </c>
      <c r="J99" s="15">
        <f>ROUND((J$3/300*'Hypothèses générales'!$D100),0)</f>
        <v>54</v>
      </c>
      <c r="K99" s="15">
        <f>ROUND((K$3/300*'Hypothèses générales'!$D100),0)</f>
        <v>203</v>
      </c>
      <c r="L99" s="15">
        <f>ROUND((L$3/300*'Hypothèses générales'!$D100),0)</f>
        <v>11</v>
      </c>
      <c r="M99" s="15">
        <f>ROUND((M$3/300*'Hypothèses générales'!$D100),0)</f>
        <v>13</v>
      </c>
      <c r="N99" s="15">
        <f>ROUND((N$3/300*'Hypothèses générales'!$D100),0)</f>
        <v>18</v>
      </c>
      <c r="O99" s="15">
        <f>ROUND((O$3/300*'Hypothèses générales'!$D100),0)</f>
        <v>42</v>
      </c>
      <c r="P99" s="15">
        <f>ROUND((P$3/300*'Hypothèses générales'!$D100),0)</f>
        <v>35</v>
      </c>
      <c r="Q99" s="15">
        <f>ROUND((Q$3/300*'Hypothèses générales'!$D100),0)</f>
        <v>8</v>
      </c>
      <c r="R99" s="15">
        <f>ROUND((R$3/300*'Hypothèses générales'!$D100),0)</f>
        <v>18</v>
      </c>
      <c r="S99" s="15">
        <f>ROUND((S$3/300*'Hypothèses générales'!$D100),0)</f>
        <v>34</v>
      </c>
      <c r="T99" s="15">
        <f>ROUND((T$3/300*'Hypothèses générales'!$D100),0)</f>
        <v>13</v>
      </c>
      <c r="U99" s="15">
        <f>ROUND((U$3/300*'Hypothèses générales'!$D100),0)</f>
        <v>20</v>
      </c>
      <c r="V99" s="15">
        <f>ROUND((V$3/300*'Hypothèses générales'!$D100),0)</f>
        <v>15</v>
      </c>
      <c r="W99" s="15">
        <f>ROUND((W$3/300*'Hypothèses générales'!$D100),0)</f>
        <v>33</v>
      </c>
      <c r="X99" s="15">
        <f>ROUND((X$3/300*'Hypothèses générales'!$D100),0)</f>
        <v>54</v>
      </c>
      <c r="Y99" s="15">
        <f>ROUND((Y$3/300*'Hypothèses générales'!$D100),0)</f>
        <v>4</v>
      </c>
      <c r="Z99" s="15">
        <f>ROUND((Z$3/300*'Hypothèses générales'!$D100),0)</f>
        <v>26</v>
      </c>
    </row>
    <row r="100" spans="1:26" ht="15.6" customHeight="1" x14ac:dyDescent="0.25">
      <c r="A100" s="45"/>
      <c r="B100" s="18"/>
      <c r="C100" s="3" t="s">
        <v>117</v>
      </c>
      <c r="D100" s="22">
        <f t="shared" si="7"/>
        <v>177</v>
      </c>
      <c r="G100" s="15">
        <f>ROUND((G$3/300*'Hypothèses générales'!$D101),0)</f>
        <v>4</v>
      </c>
      <c r="H100" s="15">
        <f>ROUND((H$3/300*'Hypothèses générales'!$D101),0)</f>
        <v>2</v>
      </c>
      <c r="I100" s="15">
        <f>ROUND((I$3/300*'Hypothèses générales'!$D101),0)</f>
        <v>21</v>
      </c>
      <c r="J100" s="15">
        <f>ROUND((J$3/300*'Hypothèses générales'!$D101),0)</f>
        <v>14</v>
      </c>
      <c r="K100" s="15">
        <f>ROUND((K$3/300*'Hypothèses générales'!$D101),0)</f>
        <v>51</v>
      </c>
      <c r="L100" s="15">
        <f>ROUND((L$3/300*'Hypothèses générales'!$D101),0)</f>
        <v>3</v>
      </c>
      <c r="M100" s="15">
        <f>ROUND((M$3/300*'Hypothèses générales'!$D101),0)</f>
        <v>3</v>
      </c>
      <c r="N100" s="15">
        <f>ROUND((N$3/300*'Hypothèses générales'!$D101),0)</f>
        <v>4</v>
      </c>
      <c r="O100" s="15">
        <f>ROUND((O$3/300*'Hypothèses générales'!$D101),0)</f>
        <v>11</v>
      </c>
      <c r="P100" s="15">
        <f>ROUND((P$3/300*'Hypothèses générales'!$D101),0)</f>
        <v>9</v>
      </c>
      <c r="Q100" s="15">
        <f>ROUND((Q$3/300*'Hypothèses générales'!$D101),0)</f>
        <v>2</v>
      </c>
      <c r="R100" s="15">
        <f>ROUND((R$3/300*'Hypothèses générales'!$D101),0)</f>
        <v>4</v>
      </c>
      <c r="S100" s="15">
        <f>ROUND((S$3/300*'Hypothèses générales'!$D101),0)</f>
        <v>8</v>
      </c>
      <c r="T100" s="15">
        <f>ROUND((T$3/300*'Hypothèses générales'!$D101),0)</f>
        <v>3</v>
      </c>
      <c r="U100" s="15">
        <f>ROUND((U$3/300*'Hypothèses générales'!$D101),0)</f>
        <v>5</v>
      </c>
      <c r="V100" s="15">
        <f>ROUND((V$3/300*'Hypothèses générales'!$D101),0)</f>
        <v>4</v>
      </c>
      <c r="W100" s="15">
        <f>ROUND((W$3/300*'Hypothèses générales'!$D101),0)</f>
        <v>8</v>
      </c>
      <c r="X100" s="15">
        <f>ROUND((X$3/300*'Hypothèses générales'!$D101),0)</f>
        <v>13</v>
      </c>
      <c r="Y100" s="15">
        <f>ROUND((Y$3/300*'Hypothèses générales'!$D101),0)</f>
        <v>1</v>
      </c>
      <c r="Z100" s="15">
        <f>ROUND((Z$3/300*'Hypothèses générales'!$D101),0)</f>
        <v>7</v>
      </c>
    </row>
    <row r="101" spans="1:26" ht="15.6" customHeight="1" x14ac:dyDescent="0.25">
      <c r="A101" s="45"/>
      <c r="B101" s="18"/>
      <c r="C101" s="3" t="s">
        <v>154</v>
      </c>
      <c r="D101" s="22">
        <f t="shared" si="7"/>
        <v>177</v>
      </c>
      <c r="G101" s="15">
        <f>ROUND((G$3/300*'Hypothèses générales'!$D102),0)</f>
        <v>4</v>
      </c>
      <c r="H101" s="15">
        <f>ROUND((H$3/300*'Hypothèses générales'!$D102),0)</f>
        <v>2</v>
      </c>
      <c r="I101" s="15">
        <f>ROUND((I$3/300*'Hypothèses générales'!$D102),0)</f>
        <v>21</v>
      </c>
      <c r="J101" s="15">
        <f>ROUND((J$3/300*'Hypothèses générales'!$D102),0)</f>
        <v>14</v>
      </c>
      <c r="K101" s="15">
        <f>ROUND((K$3/300*'Hypothèses générales'!$D102),0)</f>
        <v>51</v>
      </c>
      <c r="L101" s="15">
        <f>ROUND((L$3/300*'Hypothèses générales'!$D102),0)</f>
        <v>3</v>
      </c>
      <c r="M101" s="15">
        <f>ROUND((M$3/300*'Hypothèses générales'!$D102),0)</f>
        <v>3</v>
      </c>
      <c r="N101" s="15">
        <f>ROUND((N$3/300*'Hypothèses générales'!$D102),0)</f>
        <v>4</v>
      </c>
      <c r="O101" s="15">
        <f>ROUND((O$3/300*'Hypothèses générales'!$D102),0)</f>
        <v>11</v>
      </c>
      <c r="P101" s="15">
        <f>ROUND((P$3/300*'Hypothèses générales'!$D102),0)</f>
        <v>9</v>
      </c>
      <c r="Q101" s="15">
        <f>ROUND((Q$3/300*'Hypothèses générales'!$D102),0)</f>
        <v>2</v>
      </c>
      <c r="R101" s="15">
        <f>ROUND((R$3/300*'Hypothèses générales'!$D102),0)</f>
        <v>4</v>
      </c>
      <c r="S101" s="15">
        <f>ROUND((S$3/300*'Hypothèses générales'!$D102),0)</f>
        <v>8</v>
      </c>
      <c r="T101" s="15">
        <f>ROUND((T$3/300*'Hypothèses générales'!$D102),0)</f>
        <v>3</v>
      </c>
      <c r="U101" s="15">
        <f>ROUND((U$3/300*'Hypothèses générales'!$D102),0)</f>
        <v>5</v>
      </c>
      <c r="V101" s="15">
        <f>ROUND((V$3/300*'Hypothèses générales'!$D102),0)</f>
        <v>4</v>
      </c>
      <c r="W101" s="15">
        <f>ROUND((W$3/300*'Hypothèses générales'!$D102),0)</f>
        <v>8</v>
      </c>
      <c r="X101" s="15">
        <f>ROUND((X$3/300*'Hypothèses générales'!$D102),0)</f>
        <v>13</v>
      </c>
      <c r="Y101" s="15">
        <f>ROUND((Y$3/300*'Hypothèses générales'!$D102),0)</f>
        <v>1</v>
      </c>
      <c r="Z101" s="15">
        <f>ROUND((Z$3/300*'Hypothèses générales'!$D102),0)</f>
        <v>7</v>
      </c>
    </row>
    <row r="102" spans="1:26" ht="15.75" x14ac:dyDescent="0.25">
      <c r="A102" s="45"/>
      <c r="B102" s="18"/>
      <c r="C102" s="3" t="s">
        <v>78</v>
      </c>
      <c r="D102" s="22">
        <f t="shared" si="7"/>
        <v>177</v>
      </c>
      <c r="G102" s="15">
        <f>ROUND((G$3/300*'Hypothèses générales'!$D103),0)</f>
        <v>4</v>
      </c>
      <c r="H102" s="15">
        <f>ROUND((H$3/300*'Hypothèses générales'!$D103),0)</f>
        <v>2</v>
      </c>
      <c r="I102" s="15">
        <f>ROUND((I$3/300*'Hypothèses générales'!$D103),0)</f>
        <v>21</v>
      </c>
      <c r="J102" s="15">
        <f>ROUND((J$3/300*'Hypothèses générales'!$D103),0)</f>
        <v>14</v>
      </c>
      <c r="K102" s="15">
        <f>ROUND((K$3/300*'Hypothèses générales'!$D103),0)</f>
        <v>51</v>
      </c>
      <c r="L102" s="15">
        <f>ROUND((L$3/300*'Hypothèses générales'!$D103),0)</f>
        <v>3</v>
      </c>
      <c r="M102" s="15">
        <f>ROUND((M$3/300*'Hypothèses générales'!$D103),0)</f>
        <v>3</v>
      </c>
      <c r="N102" s="15">
        <f>ROUND((N$3/300*'Hypothèses générales'!$D103),0)</f>
        <v>4</v>
      </c>
      <c r="O102" s="15">
        <f>ROUND((O$3/300*'Hypothèses générales'!$D103),0)</f>
        <v>11</v>
      </c>
      <c r="P102" s="15">
        <f>ROUND((P$3/300*'Hypothèses générales'!$D103),0)</f>
        <v>9</v>
      </c>
      <c r="Q102" s="15">
        <f>ROUND((Q$3/300*'Hypothèses générales'!$D103),0)</f>
        <v>2</v>
      </c>
      <c r="R102" s="15">
        <f>ROUND((R$3/300*'Hypothèses générales'!$D103),0)</f>
        <v>4</v>
      </c>
      <c r="S102" s="15">
        <f>ROUND((S$3/300*'Hypothèses générales'!$D103),0)</f>
        <v>8</v>
      </c>
      <c r="T102" s="15">
        <f>ROUND((T$3/300*'Hypothèses générales'!$D103),0)</f>
        <v>3</v>
      </c>
      <c r="U102" s="15">
        <f>ROUND((U$3/300*'Hypothèses générales'!$D103),0)</f>
        <v>5</v>
      </c>
      <c r="V102" s="15">
        <f>ROUND((V$3/300*'Hypothèses générales'!$D103),0)</f>
        <v>4</v>
      </c>
      <c r="W102" s="15">
        <f>ROUND((W$3/300*'Hypothèses générales'!$D103),0)</f>
        <v>8</v>
      </c>
      <c r="X102" s="15">
        <f>ROUND((X$3/300*'Hypothèses générales'!$D103),0)</f>
        <v>13</v>
      </c>
      <c r="Y102" s="15">
        <f>ROUND((Y$3/300*'Hypothèses générales'!$D103),0)</f>
        <v>1</v>
      </c>
      <c r="Z102" s="15">
        <f>ROUND((Z$3/300*'Hypothèses générales'!$D103),0)</f>
        <v>7</v>
      </c>
    </row>
    <row r="103" spans="1:26" ht="15.75" x14ac:dyDescent="0.25">
      <c r="A103" s="45"/>
      <c r="B103" s="18"/>
      <c r="C103" s="3" t="s">
        <v>168</v>
      </c>
      <c r="D103" s="22">
        <f t="shared" si="7"/>
        <v>177</v>
      </c>
      <c r="G103" s="15">
        <f>ROUND((G$3/300*'Hypothèses générales'!$D104),0)</f>
        <v>4</v>
      </c>
      <c r="H103" s="15">
        <f>ROUND((H$3/300*'Hypothèses générales'!$D104),0)</f>
        <v>2</v>
      </c>
      <c r="I103" s="15">
        <f>ROUND((I$3/300*'Hypothèses générales'!$D104),0)</f>
        <v>21</v>
      </c>
      <c r="J103" s="15">
        <f>ROUND((J$3/300*'Hypothèses générales'!$D104),0)</f>
        <v>14</v>
      </c>
      <c r="K103" s="15">
        <f>ROUND((K$3/300*'Hypothèses générales'!$D104),0)</f>
        <v>51</v>
      </c>
      <c r="L103" s="15">
        <f>ROUND((L$3/300*'Hypothèses générales'!$D104),0)</f>
        <v>3</v>
      </c>
      <c r="M103" s="15">
        <f>ROUND((M$3/300*'Hypothèses générales'!$D104),0)</f>
        <v>3</v>
      </c>
      <c r="N103" s="15">
        <f>ROUND((N$3/300*'Hypothèses générales'!$D104),0)</f>
        <v>4</v>
      </c>
      <c r="O103" s="15">
        <f>ROUND((O$3/300*'Hypothèses générales'!$D104),0)</f>
        <v>11</v>
      </c>
      <c r="P103" s="15">
        <f>ROUND((P$3/300*'Hypothèses générales'!$D104),0)</f>
        <v>9</v>
      </c>
      <c r="Q103" s="15">
        <f>ROUND((Q$3/300*'Hypothèses générales'!$D104),0)</f>
        <v>2</v>
      </c>
      <c r="R103" s="15">
        <f>ROUND((R$3/300*'Hypothèses générales'!$D104),0)</f>
        <v>4</v>
      </c>
      <c r="S103" s="15">
        <f>ROUND((S$3/300*'Hypothèses générales'!$D104),0)</f>
        <v>8</v>
      </c>
      <c r="T103" s="15">
        <f>ROUND((T$3/300*'Hypothèses générales'!$D104),0)</f>
        <v>3</v>
      </c>
      <c r="U103" s="15">
        <f>ROUND((U$3/300*'Hypothèses générales'!$D104),0)</f>
        <v>5</v>
      </c>
      <c r="V103" s="15">
        <f>ROUND((V$3/300*'Hypothèses générales'!$D104),0)</f>
        <v>4</v>
      </c>
      <c r="W103" s="15">
        <f>ROUND((W$3/300*'Hypothèses générales'!$D104),0)</f>
        <v>8</v>
      </c>
      <c r="X103" s="15">
        <f>ROUND((X$3/300*'Hypothèses générales'!$D104),0)</f>
        <v>13</v>
      </c>
      <c r="Y103" s="15">
        <f>ROUND((Y$3/300*'Hypothèses générales'!$D104),0)</f>
        <v>1</v>
      </c>
      <c r="Z103" s="15">
        <f>ROUND((Z$3/300*'Hypothèses générales'!$D104),0)</f>
        <v>7</v>
      </c>
    </row>
    <row r="104" spans="1:26" ht="15.75" x14ac:dyDescent="0.25">
      <c r="A104" s="45"/>
      <c r="B104" s="18"/>
      <c r="C104" s="3" t="s">
        <v>118</v>
      </c>
      <c r="D104" s="22">
        <f t="shared" si="7"/>
        <v>352</v>
      </c>
      <c r="G104" s="15">
        <f>ROUND((G$3/300*'Hypothèses générales'!$D105),0)</f>
        <v>8</v>
      </c>
      <c r="H104" s="15">
        <f>ROUND((H$3/300*'Hypothèses générales'!$D105),0)</f>
        <v>3</v>
      </c>
      <c r="I104" s="15">
        <f>ROUND((I$3/300*'Hypothèses générales'!$D105),0)</f>
        <v>41</v>
      </c>
      <c r="J104" s="15">
        <f>ROUND((J$3/300*'Hypothèses générales'!$D105),0)</f>
        <v>27</v>
      </c>
      <c r="K104" s="15">
        <f>ROUND((K$3/300*'Hypothèses générales'!$D105),0)</f>
        <v>102</v>
      </c>
      <c r="L104" s="15">
        <f>ROUND((L$3/300*'Hypothèses générales'!$D105),0)</f>
        <v>5</v>
      </c>
      <c r="M104" s="15">
        <f>ROUND((M$3/300*'Hypothèses générales'!$D105),0)</f>
        <v>6</v>
      </c>
      <c r="N104" s="15">
        <f>ROUND((N$3/300*'Hypothèses générales'!$D105),0)</f>
        <v>9</v>
      </c>
      <c r="O104" s="15">
        <f>ROUND((O$3/300*'Hypothèses générales'!$D105),0)</f>
        <v>21</v>
      </c>
      <c r="P104" s="15">
        <f>ROUND((P$3/300*'Hypothèses générales'!$D105),0)</f>
        <v>17</v>
      </c>
      <c r="Q104" s="15">
        <f>ROUND((Q$3/300*'Hypothèses générales'!$D105),0)</f>
        <v>4</v>
      </c>
      <c r="R104" s="15">
        <f>ROUND((R$3/300*'Hypothèses générales'!$D105),0)</f>
        <v>9</v>
      </c>
      <c r="S104" s="15">
        <f>ROUND((S$3/300*'Hypothèses générales'!$D105),0)</f>
        <v>17</v>
      </c>
      <c r="T104" s="15">
        <f>ROUND((T$3/300*'Hypothèses générales'!$D105),0)</f>
        <v>7</v>
      </c>
      <c r="U104" s="15">
        <f>ROUND((U$3/300*'Hypothèses générales'!$D105),0)</f>
        <v>10</v>
      </c>
      <c r="V104" s="15">
        <f>ROUND((V$3/300*'Hypothèses générales'!$D105),0)</f>
        <v>7</v>
      </c>
      <c r="W104" s="15">
        <f>ROUND((W$3/300*'Hypothèses générales'!$D105),0)</f>
        <v>17</v>
      </c>
      <c r="X104" s="15">
        <f>ROUND((X$3/300*'Hypothèses générales'!$D105),0)</f>
        <v>27</v>
      </c>
      <c r="Y104" s="15">
        <f>ROUND((Y$3/300*'Hypothèses générales'!$D105),0)</f>
        <v>2</v>
      </c>
      <c r="Z104" s="15">
        <f>ROUND((Z$3/300*'Hypothèses générales'!$D105),0)</f>
        <v>13</v>
      </c>
    </row>
    <row r="105" spans="1:26" ht="15.75" x14ac:dyDescent="0.25">
      <c r="A105" s="45"/>
      <c r="B105" s="18"/>
      <c r="C105" s="3" t="s">
        <v>165</v>
      </c>
      <c r="D105" s="22">
        <f t="shared" si="7"/>
        <v>177</v>
      </c>
      <c r="G105" s="15">
        <f>ROUND((G$3/300*'Hypothèses générales'!$D106),0)</f>
        <v>4</v>
      </c>
      <c r="H105" s="15">
        <f>ROUND((H$3/300*'Hypothèses générales'!$D106),0)</f>
        <v>2</v>
      </c>
      <c r="I105" s="15">
        <f>ROUND((I$3/300*'Hypothèses générales'!$D106),0)</f>
        <v>21</v>
      </c>
      <c r="J105" s="15">
        <f>ROUND((J$3/300*'Hypothèses générales'!$D106),0)</f>
        <v>14</v>
      </c>
      <c r="K105" s="15">
        <f>ROUND((K$3/300*'Hypothèses générales'!$D106),0)</f>
        <v>51</v>
      </c>
      <c r="L105" s="15">
        <f>ROUND((L$3/300*'Hypothèses générales'!$D106),0)</f>
        <v>3</v>
      </c>
      <c r="M105" s="15">
        <f>ROUND((M$3/300*'Hypothèses générales'!$D106),0)</f>
        <v>3</v>
      </c>
      <c r="N105" s="15">
        <f>ROUND((N$3/300*'Hypothèses générales'!$D106),0)</f>
        <v>4</v>
      </c>
      <c r="O105" s="15">
        <f>ROUND((O$3/300*'Hypothèses générales'!$D106),0)</f>
        <v>11</v>
      </c>
      <c r="P105" s="15">
        <f>ROUND((P$3/300*'Hypothèses générales'!$D106),0)</f>
        <v>9</v>
      </c>
      <c r="Q105" s="15">
        <f>ROUND((Q$3/300*'Hypothèses générales'!$D106),0)</f>
        <v>2</v>
      </c>
      <c r="R105" s="15">
        <f>ROUND((R$3/300*'Hypothèses générales'!$D106),0)</f>
        <v>4</v>
      </c>
      <c r="S105" s="15">
        <f>ROUND((S$3/300*'Hypothèses générales'!$D106),0)</f>
        <v>8</v>
      </c>
      <c r="T105" s="15">
        <f>ROUND((T$3/300*'Hypothèses générales'!$D106),0)</f>
        <v>3</v>
      </c>
      <c r="U105" s="15">
        <f>ROUND((U$3/300*'Hypothèses générales'!$D106),0)</f>
        <v>5</v>
      </c>
      <c r="V105" s="15">
        <f>ROUND((V$3/300*'Hypothèses générales'!$D106),0)</f>
        <v>4</v>
      </c>
      <c r="W105" s="15">
        <f>ROUND((W$3/300*'Hypothèses générales'!$D106),0)</f>
        <v>8</v>
      </c>
      <c r="X105" s="15">
        <f>ROUND((X$3/300*'Hypothèses générales'!$D106),0)</f>
        <v>13</v>
      </c>
      <c r="Y105" s="15">
        <f>ROUND((Y$3/300*'Hypothèses générales'!$D106),0)</f>
        <v>1</v>
      </c>
      <c r="Z105" s="15">
        <f>ROUND((Z$3/300*'Hypothèses générales'!$D106),0)</f>
        <v>7</v>
      </c>
    </row>
    <row r="106" spans="1:26" ht="15.75" x14ac:dyDescent="0.25">
      <c r="A106" s="45"/>
      <c r="B106" s="24"/>
      <c r="C106" s="3" t="s">
        <v>79</v>
      </c>
      <c r="D106" s="22">
        <f t="shared" si="7"/>
        <v>7941</v>
      </c>
      <c r="G106" s="15">
        <f>ROUND((G$3/300*'Hypothèses générales'!$D107),0)</f>
        <v>177</v>
      </c>
      <c r="H106" s="15">
        <f>ROUND((H$3/300*'Hypothèses générales'!$D107),0)</f>
        <v>77</v>
      </c>
      <c r="I106" s="15">
        <f>ROUND((I$3/300*'Hypothèses générales'!$D107),0)</f>
        <v>933</v>
      </c>
      <c r="J106" s="15">
        <f>ROUND((J$3/300*'Hypothèses générales'!$D107),0)</f>
        <v>611</v>
      </c>
      <c r="K106" s="15">
        <f>ROUND((K$3/300*'Hypothèses générales'!$D107),0)</f>
        <v>2285</v>
      </c>
      <c r="L106" s="15">
        <f>ROUND((L$3/300*'Hypothèses générales'!$D107),0)</f>
        <v>123</v>
      </c>
      <c r="M106" s="15">
        <f>ROUND((M$3/300*'Hypothèses générales'!$D107),0)</f>
        <v>142</v>
      </c>
      <c r="N106" s="15">
        <f>ROUND((N$3/300*'Hypothèses générales'!$D107),0)</f>
        <v>201</v>
      </c>
      <c r="O106" s="15">
        <f>ROUND((O$3/300*'Hypothèses générales'!$D107),0)</f>
        <v>476</v>
      </c>
      <c r="P106" s="15">
        <f>ROUND((P$3/300*'Hypothèses générales'!$D107),0)</f>
        <v>389</v>
      </c>
      <c r="Q106" s="15">
        <f>ROUND((Q$3/300*'Hypothèses générales'!$D107),0)</f>
        <v>90</v>
      </c>
      <c r="R106" s="15">
        <f>ROUND((R$3/300*'Hypothèses générales'!$D107),0)</f>
        <v>202</v>
      </c>
      <c r="S106" s="15">
        <f>ROUND((S$3/300*'Hypothèses générales'!$D107),0)</f>
        <v>378</v>
      </c>
      <c r="T106" s="15">
        <f>ROUND((T$3/300*'Hypothèses générales'!$D107),0)</f>
        <v>147</v>
      </c>
      <c r="U106" s="15">
        <f>ROUND((U$3/300*'Hypothèses générales'!$D107),0)</f>
        <v>220</v>
      </c>
      <c r="V106" s="15">
        <f>ROUND((V$3/300*'Hypothèses générales'!$D107),0)</f>
        <v>165</v>
      </c>
      <c r="W106" s="15">
        <f>ROUND((W$3/300*'Hypothèses générales'!$D107),0)</f>
        <v>374</v>
      </c>
      <c r="X106" s="15">
        <f>ROUND((X$3/300*'Hypothèses générales'!$D107),0)</f>
        <v>607</v>
      </c>
      <c r="Y106" s="15">
        <f>ROUND((Y$3/300*'Hypothèses générales'!$D107),0)</f>
        <v>48</v>
      </c>
      <c r="Z106" s="15">
        <f>ROUND((Z$3/300*'Hypothèses générales'!$D107),0)</f>
        <v>296</v>
      </c>
    </row>
    <row r="107" spans="1:26" ht="15.75" x14ac:dyDescent="0.25">
      <c r="A107" s="45"/>
      <c r="B107" s="29" t="s">
        <v>50</v>
      </c>
      <c r="C107" s="3" t="s">
        <v>80</v>
      </c>
      <c r="D107" s="22">
        <f t="shared" ref="D107:D128" si="8">SUM(G107:AA107)</f>
        <v>79406</v>
      </c>
      <c r="G107" s="15">
        <f>ROUND((G$3/300*'Hypothèses générales'!$D108),0)</f>
        <v>1766</v>
      </c>
      <c r="H107" s="15">
        <f>ROUND((H$3/300*'Hypothèses générales'!$D108),0)</f>
        <v>767</v>
      </c>
      <c r="I107" s="15">
        <f>ROUND((I$3/300*'Hypothèses générales'!$D108),0)</f>
        <v>9330</v>
      </c>
      <c r="J107" s="15">
        <f>ROUND((J$3/300*'Hypothèses générales'!$D108),0)</f>
        <v>6108</v>
      </c>
      <c r="K107" s="15">
        <f>ROUND((K$3/300*'Hypothèses générales'!$D108),0)</f>
        <v>22854</v>
      </c>
      <c r="L107" s="15">
        <f>ROUND((L$3/300*'Hypothèses générales'!$D108),0)</f>
        <v>1230</v>
      </c>
      <c r="M107" s="15">
        <f>ROUND((M$3/300*'Hypothèses générales'!$D108),0)</f>
        <v>1416</v>
      </c>
      <c r="N107" s="15">
        <f>ROUND((N$3/300*'Hypothèses générales'!$D108),0)</f>
        <v>2007</v>
      </c>
      <c r="O107" s="15">
        <f>ROUND((O$3/300*'Hypothèses générales'!$D108),0)</f>
        <v>4763</v>
      </c>
      <c r="P107" s="15">
        <f>ROUND((P$3/300*'Hypothèses générales'!$D108),0)</f>
        <v>3893</v>
      </c>
      <c r="Q107" s="15">
        <f>ROUND((Q$3/300*'Hypothèses générales'!$D108),0)</f>
        <v>905</v>
      </c>
      <c r="R107" s="15">
        <f>ROUND((R$3/300*'Hypothèses générales'!$D108),0)</f>
        <v>2019</v>
      </c>
      <c r="S107" s="15">
        <f>ROUND((S$3/300*'Hypothèses générales'!$D108),0)</f>
        <v>3780</v>
      </c>
      <c r="T107" s="15">
        <f>ROUND((T$3/300*'Hypothèses générales'!$D108),0)</f>
        <v>1472</v>
      </c>
      <c r="U107" s="15">
        <f>ROUND((U$3/300*'Hypothèses générales'!$D108),0)</f>
        <v>2202</v>
      </c>
      <c r="V107" s="15">
        <f>ROUND((V$3/300*'Hypothèses générales'!$D108),0)</f>
        <v>1649</v>
      </c>
      <c r="W107" s="15">
        <f>ROUND((W$3/300*'Hypothèses générales'!$D108),0)</f>
        <v>3735</v>
      </c>
      <c r="X107" s="15">
        <f>ROUND((X$3/300*'Hypothèses générales'!$D108),0)</f>
        <v>6069</v>
      </c>
      <c r="Y107" s="15">
        <f>ROUND((Y$3/300*'Hypothèses générales'!$D108),0)</f>
        <v>480</v>
      </c>
      <c r="Z107" s="15">
        <f>ROUND((Z$3/300*'Hypothèses générales'!$D108),0)</f>
        <v>2961</v>
      </c>
    </row>
    <row r="108" spans="1:26" ht="15.75" x14ac:dyDescent="0.25">
      <c r="A108" s="45"/>
      <c r="B108" s="29"/>
      <c r="C108" s="3" t="s">
        <v>159</v>
      </c>
      <c r="D108" s="22">
        <f t="shared" si="8"/>
        <v>7941</v>
      </c>
      <c r="G108" s="15">
        <f>ROUND((G$3/300*'Hypothèses générales'!$D109),0)</f>
        <v>177</v>
      </c>
      <c r="H108" s="15">
        <f>ROUND((H$3/300*'Hypothèses générales'!$D109),0)</f>
        <v>77</v>
      </c>
      <c r="I108" s="15">
        <f>ROUND((I$3/300*'Hypothèses générales'!$D109),0)</f>
        <v>933</v>
      </c>
      <c r="J108" s="15">
        <f>ROUND((J$3/300*'Hypothèses générales'!$D109),0)</f>
        <v>611</v>
      </c>
      <c r="K108" s="15">
        <f>ROUND((K$3/300*'Hypothèses générales'!$D109),0)</f>
        <v>2285</v>
      </c>
      <c r="L108" s="15">
        <f>ROUND((L$3/300*'Hypothèses générales'!$D109),0)</f>
        <v>123</v>
      </c>
      <c r="M108" s="15">
        <f>ROUND((M$3/300*'Hypothèses générales'!$D109),0)</f>
        <v>142</v>
      </c>
      <c r="N108" s="15">
        <f>ROUND((N$3/300*'Hypothèses générales'!$D109),0)</f>
        <v>201</v>
      </c>
      <c r="O108" s="15">
        <f>ROUND((O$3/300*'Hypothèses générales'!$D109),0)</f>
        <v>476</v>
      </c>
      <c r="P108" s="15">
        <f>ROUND((P$3/300*'Hypothèses générales'!$D109),0)</f>
        <v>389</v>
      </c>
      <c r="Q108" s="15">
        <f>ROUND((Q$3/300*'Hypothèses générales'!$D109),0)</f>
        <v>90</v>
      </c>
      <c r="R108" s="15">
        <f>ROUND((R$3/300*'Hypothèses générales'!$D109),0)</f>
        <v>202</v>
      </c>
      <c r="S108" s="15">
        <f>ROUND((S$3/300*'Hypothèses générales'!$D109),0)</f>
        <v>378</v>
      </c>
      <c r="T108" s="15">
        <f>ROUND((T$3/300*'Hypothèses générales'!$D109),0)</f>
        <v>147</v>
      </c>
      <c r="U108" s="15">
        <f>ROUND((U$3/300*'Hypothèses générales'!$D109),0)</f>
        <v>220</v>
      </c>
      <c r="V108" s="15">
        <f>ROUND((V$3/300*'Hypothèses générales'!$D109),0)</f>
        <v>165</v>
      </c>
      <c r="W108" s="15">
        <f>ROUND((W$3/300*'Hypothèses générales'!$D109),0)</f>
        <v>374</v>
      </c>
      <c r="X108" s="15">
        <f>ROUND((X$3/300*'Hypothèses générales'!$D109),0)</f>
        <v>607</v>
      </c>
      <c r="Y108" s="15">
        <f>ROUND((Y$3/300*'Hypothèses générales'!$D109),0)</f>
        <v>48</v>
      </c>
      <c r="Z108" s="15">
        <f>ROUND((Z$3/300*'Hypothèses générales'!$D109),0)</f>
        <v>296</v>
      </c>
    </row>
    <row r="109" spans="1:26" ht="15.75" x14ac:dyDescent="0.25">
      <c r="A109" s="45"/>
      <c r="B109" s="29"/>
      <c r="C109" s="3" t="s">
        <v>70</v>
      </c>
      <c r="D109" s="22">
        <f t="shared" si="8"/>
        <v>7941</v>
      </c>
      <c r="G109" s="15">
        <f>ROUND((G$3/300*'Hypothèses générales'!$D110),0)</f>
        <v>177</v>
      </c>
      <c r="H109" s="15">
        <f>ROUND((H$3/300*'Hypothèses générales'!$D110),0)</f>
        <v>77</v>
      </c>
      <c r="I109" s="15">
        <f>ROUND((I$3/300*'Hypothèses générales'!$D110),0)</f>
        <v>933</v>
      </c>
      <c r="J109" s="15">
        <f>ROUND((J$3/300*'Hypothèses générales'!$D110),0)</f>
        <v>611</v>
      </c>
      <c r="K109" s="15">
        <f>ROUND((K$3/300*'Hypothèses générales'!$D110),0)</f>
        <v>2285</v>
      </c>
      <c r="L109" s="15">
        <f>ROUND((L$3/300*'Hypothèses générales'!$D110),0)</f>
        <v>123</v>
      </c>
      <c r="M109" s="15">
        <f>ROUND((M$3/300*'Hypothèses générales'!$D110),0)</f>
        <v>142</v>
      </c>
      <c r="N109" s="15">
        <f>ROUND((N$3/300*'Hypothèses générales'!$D110),0)</f>
        <v>201</v>
      </c>
      <c r="O109" s="15">
        <f>ROUND((O$3/300*'Hypothèses générales'!$D110),0)</f>
        <v>476</v>
      </c>
      <c r="P109" s="15">
        <f>ROUND((P$3/300*'Hypothèses générales'!$D110),0)</f>
        <v>389</v>
      </c>
      <c r="Q109" s="15">
        <f>ROUND((Q$3/300*'Hypothèses générales'!$D110),0)</f>
        <v>90</v>
      </c>
      <c r="R109" s="15">
        <f>ROUND((R$3/300*'Hypothèses générales'!$D110),0)</f>
        <v>202</v>
      </c>
      <c r="S109" s="15">
        <f>ROUND((S$3/300*'Hypothèses générales'!$D110),0)</f>
        <v>378</v>
      </c>
      <c r="T109" s="15">
        <f>ROUND((T$3/300*'Hypothèses générales'!$D110),0)</f>
        <v>147</v>
      </c>
      <c r="U109" s="15">
        <f>ROUND((U$3/300*'Hypothèses générales'!$D110),0)</f>
        <v>220</v>
      </c>
      <c r="V109" s="15">
        <f>ROUND((V$3/300*'Hypothèses générales'!$D110),0)</f>
        <v>165</v>
      </c>
      <c r="W109" s="15">
        <f>ROUND((W$3/300*'Hypothèses générales'!$D110),0)</f>
        <v>374</v>
      </c>
      <c r="X109" s="15">
        <f>ROUND((X$3/300*'Hypothèses générales'!$D110),0)</f>
        <v>607</v>
      </c>
      <c r="Y109" s="15">
        <f>ROUND((Y$3/300*'Hypothèses générales'!$D110),0)</f>
        <v>48</v>
      </c>
      <c r="Z109" s="15">
        <f>ROUND((Z$3/300*'Hypothèses générales'!$D110),0)</f>
        <v>296</v>
      </c>
    </row>
    <row r="110" spans="1:26" ht="15.75" x14ac:dyDescent="0.25">
      <c r="A110" s="45"/>
      <c r="B110" s="29"/>
      <c r="C110" s="3" t="s">
        <v>160</v>
      </c>
      <c r="D110" s="22">
        <f t="shared" si="8"/>
        <v>35291</v>
      </c>
      <c r="G110" s="15">
        <f>ROUND((G$3/300*'Hypothèses générales'!$D111),0)</f>
        <v>785</v>
      </c>
      <c r="H110" s="15">
        <f>ROUND((H$3/300*'Hypothèses générales'!$D111),0)</f>
        <v>341</v>
      </c>
      <c r="I110" s="15">
        <f>ROUND((I$3/300*'Hypothèses générales'!$D111),0)</f>
        <v>4147</v>
      </c>
      <c r="J110" s="15">
        <f>ROUND((J$3/300*'Hypothèses générales'!$D111),0)</f>
        <v>2715</v>
      </c>
      <c r="K110" s="15">
        <f>ROUND((K$3/300*'Hypothèses générales'!$D111),0)</f>
        <v>10157</v>
      </c>
      <c r="L110" s="15">
        <f>ROUND((L$3/300*'Hypothèses générales'!$D111),0)</f>
        <v>547</v>
      </c>
      <c r="M110" s="15">
        <f>ROUND((M$3/300*'Hypothèses générales'!$D111),0)</f>
        <v>629</v>
      </c>
      <c r="N110" s="15">
        <f>ROUND((N$3/300*'Hypothèses générales'!$D111),0)</f>
        <v>892</v>
      </c>
      <c r="O110" s="15">
        <f>ROUND((O$3/300*'Hypothèses générales'!$D111),0)</f>
        <v>2117</v>
      </c>
      <c r="P110" s="15">
        <f>ROUND((P$3/300*'Hypothèses générales'!$D111),0)</f>
        <v>1730</v>
      </c>
      <c r="Q110" s="15">
        <f>ROUND((Q$3/300*'Hypothèses générales'!$D111),0)</f>
        <v>402</v>
      </c>
      <c r="R110" s="15">
        <f>ROUND((R$3/300*'Hypothèses générales'!$D111),0)</f>
        <v>897</v>
      </c>
      <c r="S110" s="15">
        <f>ROUND((S$3/300*'Hypothèses générales'!$D111),0)</f>
        <v>1680</v>
      </c>
      <c r="T110" s="15">
        <f>ROUND((T$3/300*'Hypothèses générales'!$D111),0)</f>
        <v>654</v>
      </c>
      <c r="U110" s="15">
        <f>ROUND((U$3/300*'Hypothèses générales'!$D111),0)</f>
        <v>979</v>
      </c>
      <c r="V110" s="15">
        <f>ROUND((V$3/300*'Hypothèses générales'!$D111),0)</f>
        <v>733</v>
      </c>
      <c r="W110" s="15">
        <f>ROUND((W$3/300*'Hypothèses générales'!$D111),0)</f>
        <v>1660</v>
      </c>
      <c r="X110" s="15">
        <f>ROUND((X$3/300*'Hypothèses générales'!$D111),0)</f>
        <v>2697</v>
      </c>
      <c r="Y110" s="15">
        <f>ROUND((Y$3/300*'Hypothèses générales'!$D111),0)</f>
        <v>213</v>
      </c>
      <c r="Z110" s="15">
        <f>ROUND((Z$3/300*'Hypothèses générales'!$D111),0)</f>
        <v>1316</v>
      </c>
    </row>
    <row r="111" spans="1:26" ht="15.75" x14ac:dyDescent="0.25">
      <c r="A111" s="45"/>
      <c r="B111" s="29"/>
      <c r="C111" s="3" t="s">
        <v>93</v>
      </c>
      <c r="D111" s="22">
        <f t="shared" si="8"/>
        <v>3529</v>
      </c>
      <c r="G111" s="15">
        <f>ROUND((G$3/300*'Hypothèses générales'!$D112),0)</f>
        <v>78</v>
      </c>
      <c r="H111" s="15">
        <f>ROUND((H$3/300*'Hypothèses générales'!$D112),0)</f>
        <v>34</v>
      </c>
      <c r="I111" s="15">
        <f>ROUND((I$3/300*'Hypothèses générales'!$D112),0)</f>
        <v>415</v>
      </c>
      <c r="J111" s="15">
        <f>ROUND((J$3/300*'Hypothèses générales'!$D112),0)</f>
        <v>271</v>
      </c>
      <c r="K111" s="15">
        <f>ROUND((K$3/300*'Hypothèses générales'!$D112),0)</f>
        <v>1016</v>
      </c>
      <c r="L111" s="15">
        <f>ROUND((L$3/300*'Hypothèses générales'!$D112),0)</f>
        <v>55</v>
      </c>
      <c r="M111" s="15">
        <f>ROUND((M$3/300*'Hypothèses générales'!$D112),0)</f>
        <v>63</v>
      </c>
      <c r="N111" s="15">
        <f>ROUND((N$3/300*'Hypothèses générales'!$D112),0)</f>
        <v>89</v>
      </c>
      <c r="O111" s="15">
        <f>ROUND((O$3/300*'Hypothèses générales'!$D112),0)</f>
        <v>212</v>
      </c>
      <c r="P111" s="15">
        <f>ROUND((P$3/300*'Hypothèses générales'!$D112),0)</f>
        <v>173</v>
      </c>
      <c r="Q111" s="15">
        <f>ROUND((Q$3/300*'Hypothèses générales'!$D112),0)</f>
        <v>40</v>
      </c>
      <c r="R111" s="15">
        <f>ROUND((R$3/300*'Hypothèses générales'!$D112),0)</f>
        <v>90</v>
      </c>
      <c r="S111" s="15">
        <f>ROUND((S$3/300*'Hypothèses générales'!$D112),0)</f>
        <v>168</v>
      </c>
      <c r="T111" s="15">
        <f>ROUND((T$3/300*'Hypothèses générales'!$D112),0)</f>
        <v>65</v>
      </c>
      <c r="U111" s="15">
        <f>ROUND((U$3/300*'Hypothèses générales'!$D112),0)</f>
        <v>98</v>
      </c>
      <c r="V111" s="15">
        <f>ROUND((V$3/300*'Hypothèses générales'!$D112),0)</f>
        <v>73</v>
      </c>
      <c r="W111" s="15">
        <f>ROUND((W$3/300*'Hypothèses générales'!$D112),0)</f>
        <v>166</v>
      </c>
      <c r="X111" s="15">
        <f>ROUND((X$3/300*'Hypothèses générales'!$D112),0)</f>
        <v>270</v>
      </c>
      <c r="Y111" s="15">
        <f>ROUND((Y$3/300*'Hypothèses générales'!$D112),0)</f>
        <v>21</v>
      </c>
      <c r="Z111" s="15">
        <f>ROUND((Z$3/300*'Hypothèses générales'!$D112),0)</f>
        <v>132</v>
      </c>
    </row>
    <row r="112" spans="1:26" ht="15.75" x14ac:dyDescent="0.25">
      <c r="A112" s="45"/>
      <c r="B112" s="29"/>
      <c r="C112" s="3" t="s">
        <v>94</v>
      </c>
      <c r="D112" s="22">
        <f t="shared" si="8"/>
        <v>3529</v>
      </c>
      <c r="G112" s="15">
        <f>ROUND((G$3/300*'Hypothèses générales'!$D113),0)</f>
        <v>78</v>
      </c>
      <c r="H112" s="15">
        <f>ROUND((H$3/300*'Hypothèses générales'!$D113),0)</f>
        <v>34</v>
      </c>
      <c r="I112" s="15">
        <f>ROUND((I$3/300*'Hypothèses générales'!$D113),0)</f>
        <v>415</v>
      </c>
      <c r="J112" s="15">
        <f>ROUND((J$3/300*'Hypothèses générales'!$D113),0)</f>
        <v>271</v>
      </c>
      <c r="K112" s="15">
        <f>ROUND((K$3/300*'Hypothèses générales'!$D113),0)</f>
        <v>1016</v>
      </c>
      <c r="L112" s="15">
        <f>ROUND((L$3/300*'Hypothèses générales'!$D113),0)</f>
        <v>55</v>
      </c>
      <c r="M112" s="15">
        <f>ROUND((M$3/300*'Hypothèses générales'!$D113),0)</f>
        <v>63</v>
      </c>
      <c r="N112" s="15">
        <f>ROUND((N$3/300*'Hypothèses générales'!$D113),0)</f>
        <v>89</v>
      </c>
      <c r="O112" s="15">
        <f>ROUND((O$3/300*'Hypothèses générales'!$D113),0)</f>
        <v>212</v>
      </c>
      <c r="P112" s="15">
        <f>ROUND((P$3/300*'Hypothèses générales'!$D113),0)</f>
        <v>173</v>
      </c>
      <c r="Q112" s="15">
        <f>ROUND((Q$3/300*'Hypothèses générales'!$D113),0)</f>
        <v>40</v>
      </c>
      <c r="R112" s="15">
        <f>ROUND((R$3/300*'Hypothèses générales'!$D113),0)</f>
        <v>90</v>
      </c>
      <c r="S112" s="15">
        <f>ROUND((S$3/300*'Hypothèses générales'!$D113),0)</f>
        <v>168</v>
      </c>
      <c r="T112" s="15">
        <f>ROUND((T$3/300*'Hypothèses générales'!$D113),0)</f>
        <v>65</v>
      </c>
      <c r="U112" s="15">
        <f>ROUND((U$3/300*'Hypothèses générales'!$D113),0)</f>
        <v>98</v>
      </c>
      <c r="V112" s="15">
        <f>ROUND((V$3/300*'Hypothèses générales'!$D113),0)</f>
        <v>73</v>
      </c>
      <c r="W112" s="15">
        <f>ROUND((W$3/300*'Hypothèses générales'!$D113),0)</f>
        <v>166</v>
      </c>
      <c r="X112" s="15">
        <f>ROUND((X$3/300*'Hypothèses générales'!$D113),0)</f>
        <v>270</v>
      </c>
      <c r="Y112" s="15">
        <f>ROUND((Y$3/300*'Hypothèses générales'!$D113),0)</f>
        <v>21</v>
      </c>
      <c r="Z112" s="15">
        <f>ROUND((Z$3/300*'Hypothèses générales'!$D113),0)</f>
        <v>132</v>
      </c>
    </row>
    <row r="113" spans="1:26" ht="15.75" x14ac:dyDescent="0.25">
      <c r="A113" s="45"/>
      <c r="B113" s="29"/>
      <c r="C113" s="3" t="s">
        <v>87</v>
      </c>
      <c r="D113" s="22">
        <f t="shared" si="8"/>
        <v>1412</v>
      </c>
      <c r="G113" s="15">
        <f>ROUND((G$3/300*'Hypothèses générales'!$D114),0)</f>
        <v>31</v>
      </c>
      <c r="H113" s="15">
        <f>ROUND((H$3/300*'Hypothèses générales'!$D114),0)</f>
        <v>14</v>
      </c>
      <c r="I113" s="15">
        <f>ROUND((I$3/300*'Hypothèses générales'!$D114),0)</f>
        <v>166</v>
      </c>
      <c r="J113" s="15">
        <f>ROUND((J$3/300*'Hypothèses générales'!$D114),0)</f>
        <v>109</v>
      </c>
      <c r="K113" s="15">
        <f>ROUND((K$3/300*'Hypothèses générales'!$D114),0)</f>
        <v>406</v>
      </c>
      <c r="L113" s="15">
        <f>ROUND((L$3/300*'Hypothèses générales'!$D114),0)</f>
        <v>22</v>
      </c>
      <c r="M113" s="15">
        <f>ROUND((M$3/300*'Hypothèses générales'!$D114),0)</f>
        <v>25</v>
      </c>
      <c r="N113" s="15">
        <f>ROUND((N$3/300*'Hypothèses générales'!$D114),0)</f>
        <v>36</v>
      </c>
      <c r="O113" s="15">
        <f>ROUND((O$3/300*'Hypothèses générales'!$D114),0)</f>
        <v>85</v>
      </c>
      <c r="P113" s="15">
        <f>ROUND((P$3/300*'Hypothèses générales'!$D114),0)</f>
        <v>69</v>
      </c>
      <c r="Q113" s="15">
        <f>ROUND((Q$3/300*'Hypothèses générales'!$D114),0)</f>
        <v>16</v>
      </c>
      <c r="R113" s="15">
        <f>ROUND((R$3/300*'Hypothèses générales'!$D114),0)</f>
        <v>36</v>
      </c>
      <c r="S113" s="15">
        <f>ROUND((S$3/300*'Hypothèses générales'!$D114),0)</f>
        <v>67</v>
      </c>
      <c r="T113" s="15">
        <f>ROUND((T$3/300*'Hypothèses générales'!$D114),0)</f>
        <v>26</v>
      </c>
      <c r="U113" s="15">
        <f>ROUND((U$3/300*'Hypothèses générales'!$D114),0)</f>
        <v>39</v>
      </c>
      <c r="V113" s="15">
        <f>ROUND((V$3/300*'Hypothèses générales'!$D114),0)</f>
        <v>29</v>
      </c>
      <c r="W113" s="15">
        <f>ROUND((W$3/300*'Hypothèses générales'!$D114),0)</f>
        <v>66</v>
      </c>
      <c r="X113" s="15">
        <f>ROUND((X$3/300*'Hypothèses générales'!$D114),0)</f>
        <v>108</v>
      </c>
      <c r="Y113" s="15">
        <f>ROUND((Y$3/300*'Hypothèses générales'!$D114),0)</f>
        <v>9</v>
      </c>
      <c r="Z113" s="15">
        <f>ROUND((Z$3/300*'Hypothèses générales'!$D114),0)</f>
        <v>53</v>
      </c>
    </row>
    <row r="114" spans="1:26" ht="15.75" x14ac:dyDescent="0.25">
      <c r="A114" s="45"/>
      <c r="B114" s="29"/>
      <c r="C114" s="3" t="s">
        <v>88</v>
      </c>
      <c r="D114" s="22">
        <f t="shared" si="8"/>
        <v>8823</v>
      </c>
      <c r="G114" s="15">
        <f>ROUND((G$3/300*'Hypothèses générales'!$D115),0)</f>
        <v>196</v>
      </c>
      <c r="H114" s="15">
        <f>ROUND((H$3/300*'Hypothèses générales'!$D115),0)</f>
        <v>85</v>
      </c>
      <c r="I114" s="15">
        <f>ROUND((I$3/300*'Hypothèses générales'!$D115),0)</f>
        <v>1037</v>
      </c>
      <c r="J114" s="15">
        <f>ROUND((J$3/300*'Hypothèses générales'!$D115),0)</f>
        <v>679</v>
      </c>
      <c r="K114" s="15">
        <f>ROUND((K$3/300*'Hypothèses générales'!$D115),0)</f>
        <v>2539</v>
      </c>
      <c r="L114" s="15">
        <f>ROUND((L$3/300*'Hypothèses générales'!$D115),0)</f>
        <v>137</v>
      </c>
      <c r="M114" s="15">
        <f>ROUND((M$3/300*'Hypothèses générales'!$D115),0)</f>
        <v>157</v>
      </c>
      <c r="N114" s="15">
        <f>ROUND((N$3/300*'Hypothèses générales'!$D115),0)</f>
        <v>223</v>
      </c>
      <c r="O114" s="15">
        <f>ROUND((O$3/300*'Hypothèses générales'!$D115),0)</f>
        <v>529</v>
      </c>
      <c r="P114" s="15">
        <f>ROUND((P$3/300*'Hypothèses générales'!$D115),0)</f>
        <v>433</v>
      </c>
      <c r="Q114" s="15">
        <f>ROUND((Q$3/300*'Hypothèses générales'!$D115),0)</f>
        <v>101</v>
      </c>
      <c r="R114" s="15">
        <f>ROUND((R$3/300*'Hypothèses générales'!$D115),0)</f>
        <v>224</v>
      </c>
      <c r="S114" s="15">
        <f>ROUND((S$3/300*'Hypothèses générales'!$D115),0)</f>
        <v>420</v>
      </c>
      <c r="T114" s="15">
        <f>ROUND((T$3/300*'Hypothèses générales'!$D115),0)</f>
        <v>164</v>
      </c>
      <c r="U114" s="15">
        <f>ROUND((U$3/300*'Hypothèses générales'!$D115),0)</f>
        <v>245</v>
      </c>
      <c r="V114" s="15">
        <f>ROUND((V$3/300*'Hypothèses générales'!$D115),0)</f>
        <v>183</v>
      </c>
      <c r="W114" s="15">
        <f>ROUND((W$3/300*'Hypothèses générales'!$D115),0)</f>
        <v>415</v>
      </c>
      <c r="X114" s="15">
        <f>ROUND((X$3/300*'Hypothèses générales'!$D115),0)</f>
        <v>674</v>
      </c>
      <c r="Y114" s="15">
        <f>ROUND((Y$3/300*'Hypothèses générales'!$D115),0)</f>
        <v>53</v>
      </c>
      <c r="Z114" s="15">
        <f>ROUND((Z$3/300*'Hypothèses générales'!$D115),0)</f>
        <v>329</v>
      </c>
    </row>
    <row r="115" spans="1:26" ht="15.75" x14ac:dyDescent="0.25">
      <c r="A115" s="45"/>
      <c r="B115" s="29"/>
      <c r="C115" s="3" t="s">
        <v>89</v>
      </c>
      <c r="D115" s="22">
        <f t="shared" si="8"/>
        <v>8823</v>
      </c>
      <c r="G115" s="15">
        <f>ROUND((G$3/300*'Hypothèses générales'!$D116),0)</f>
        <v>196</v>
      </c>
      <c r="H115" s="15">
        <f>ROUND((H$3/300*'Hypothèses générales'!$D116),0)</f>
        <v>85</v>
      </c>
      <c r="I115" s="15">
        <f>ROUND((I$3/300*'Hypothèses générales'!$D116),0)</f>
        <v>1037</v>
      </c>
      <c r="J115" s="15">
        <f>ROUND((J$3/300*'Hypothèses générales'!$D116),0)</f>
        <v>679</v>
      </c>
      <c r="K115" s="15">
        <f>ROUND((K$3/300*'Hypothèses générales'!$D116),0)</f>
        <v>2539</v>
      </c>
      <c r="L115" s="15">
        <f>ROUND((L$3/300*'Hypothèses générales'!$D116),0)</f>
        <v>137</v>
      </c>
      <c r="M115" s="15">
        <f>ROUND((M$3/300*'Hypothèses générales'!$D116),0)</f>
        <v>157</v>
      </c>
      <c r="N115" s="15">
        <f>ROUND((N$3/300*'Hypothèses générales'!$D116),0)</f>
        <v>223</v>
      </c>
      <c r="O115" s="15">
        <f>ROUND((O$3/300*'Hypothèses générales'!$D116),0)</f>
        <v>529</v>
      </c>
      <c r="P115" s="15">
        <f>ROUND((P$3/300*'Hypothèses générales'!$D116),0)</f>
        <v>433</v>
      </c>
      <c r="Q115" s="15">
        <f>ROUND((Q$3/300*'Hypothèses générales'!$D116),0)</f>
        <v>101</v>
      </c>
      <c r="R115" s="15">
        <f>ROUND((R$3/300*'Hypothèses générales'!$D116),0)</f>
        <v>224</v>
      </c>
      <c r="S115" s="15">
        <f>ROUND((S$3/300*'Hypothèses générales'!$D116),0)</f>
        <v>420</v>
      </c>
      <c r="T115" s="15">
        <f>ROUND((T$3/300*'Hypothèses générales'!$D116),0)</f>
        <v>164</v>
      </c>
      <c r="U115" s="15">
        <f>ROUND((U$3/300*'Hypothèses générales'!$D116),0)</f>
        <v>245</v>
      </c>
      <c r="V115" s="15">
        <f>ROUND((V$3/300*'Hypothèses générales'!$D116),0)</f>
        <v>183</v>
      </c>
      <c r="W115" s="15">
        <f>ROUND((W$3/300*'Hypothèses générales'!$D116),0)</f>
        <v>415</v>
      </c>
      <c r="X115" s="15">
        <f>ROUND((X$3/300*'Hypothèses générales'!$D116),0)</f>
        <v>674</v>
      </c>
      <c r="Y115" s="15">
        <f>ROUND((Y$3/300*'Hypothèses générales'!$D116),0)</f>
        <v>53</v>
      </c>
      <c r="Z115" s="15">
        <f>ROUND((Z$3/300*'Hypothèses générales'!$D116),0)</f>
        <v>329</v>
      </c>
    </row>
    <row r="116" spans="1:26" ht="15.75" x14ac:dyDescent="0.25">
      <c r="A116" s="45"/>
      <c r="B116" s="29"/>
      <c r="C116" s="3" t="s">
        <v>81</v>
      </c>
      <c r="D116" s="22">
        <f t="shared" si="8"/>
        <v>352</v>
      </c>
      <c r="G116" s="15">
        <f>ROUND((G$3/300*'Hypothèses générales'!$D117),0)</f>
        <v>8</v>
      </c>
      <c r="H116" s="15">
        <f>ROUND((H$3/300*'Hypothèses générales'!$D117),0)</f>
        <v>3</v>
      </c>
      <c r="I116" s="15">
        <f>ROUND((I$3/300*'Hypothèses générales'!$D117),0)</f>
        <v>41</v>
      </c>
      <c r="J116" s="15">
        <f>ROUND((J$3/300*'Hypothèses générales'!$D117),0)</f>
        <v>27</v>
      </c>
      <c r="K116" s="15">
        <f>ROUND((K$3/300*'Hypothèses générales'!$D117),0)</f>
        <v>102</v>
      </c>
      <c r="L116" s="15">
        <f>ROUND((L$3/300*'Hypothèses générales'!$D117),0)</f>
        <v>5</v>
      </c>
      <c r="M116" s="15">
        <f>ROUND((M$3/300*'Hypothèses générales'!$D117),0)</f>
        <v>6</v>
      </c>
      <c r="N116" s="15">
        <f>ROUND((N$3/300*'Hypothèses générales'!$D117),0)</f>
        <v>9</v>
      </c>
      <c r="O116" s="15">
        <f>ROUND((O$3/300*'Hypothèses générales'!$D117),0)</f>
        <v>21</v>
      </c>
      <c r="P116" s="15">
        <f>ROUND((P$3/300*'Hypothèses générales'!$D117),0)</f>
        <v>17</v>
      </c>
      <c r="Q116" s="15">
        <f>ROUND((Q$3/300*'Hypothèses générales'!$D117),0)</f>
        <v>4</v>
      </c>
      <c r="R116" s="15">
        <f>ROUND((R$3/300*'Hypothèses générales'!$D117),0)</f>
        <v>9</v>
      </c>
      <c r="S116" s="15">
        <f>ROUND((S$3/300*'Hypothèses générales'!$D117),0)</f>
        <v>17</v>
      </c>
      <c r="T116" s="15">
        <f>ROUND((T$3/300*'Hypothèses générales'!$D117),0)</f>
        <v>7</v>
      </c>
      <c r="U116" s="15">
        <f>ROUND((U$3/300*'Hypothèses générales'!$D117),0)</f>
        <v>10</v>
      </c>
      <c r="V116" s="15">
        <f>ROUND((V$3/300*'Hypothèses générales'!$D117),0)</f>
        <v>7</v>
      </c>
      <c r="W116" s="15">
        <f>ROUND((W$3/300*'Hypothèses générales'!$D117),0)</f>
        <v>17</v>
      </c>
      <c r="X116" s="15">
        <f>ROUND((X$3/300*'Hypothèses générales'!$D117),0)</f>
        <v>27</v>
      </c>
      <c r="Y116" s="15">
        <f>ROUND((Y$3/300*'Hypothèses générales'!$D117),0)</f>
        <v>2</v>
      </c>
      <c r="Z116" s="15">
        <f>ROUND((Z$3/300*'Hypothèses générales'!$D117),0)</f>
        <v>13</v>
      </c>
    </row>
    <row r="117" spans="1:26" ht="15.75" x14ac:dyDescent="0.25">
      <c r="A117" s="45"/>
      <c r="B117" s="29"/>
      <c r="C117" s="3" t="s">
        <v>163</v>
      </c>
      <c r="D117" s="22">
        <f t="shared" si="8"/>
        <v>352</v>
      </c>
      <c r="G117" s="15">
        <f>ROUND((G$3/300*'Hypothèses générales'!$D118),0)</f>
        <v>8</v>
      </c>
      <c r="H117" s="15">
        <f>ROUND((H$3/300*'Hypothèses générales'!$D118),0)</f>
        <v>3</v>
      </c>
      <c r="I117" s="15">
        <f>ROUND((I$3/300*'Hypothèses générales'!$D118),0)</f>
        <v>41</v>
      </c>
      <c r="J117" s="15">
        <f>ROUND((J$3/300*'Hypothèses générales'!$D118),0)</f>
        <v>27</v>
      </c>
      <c r="K117" s="15">
        <f>ROUND((K$3/300*'Hypothèses générales'!$D118),0)</f>
        <v>102</v>
      </c>
      <c r="L117" s="15">
        <f>ROUND((L$3/300*'Hypothèses générales'!$D118),0)</f>
        <v>5</v>
      </c>
      <c r="M117" s="15">
        <f>ROUND((M$3/300*'Hypothèses générales'!$D118),0)</f>
        <v>6</v>
      </c>
      <c r="N117" s="15">
        <f>ROUND((N$3/300*'Hypothèses générales'!$D118),0)</f>
        <v>9</v>
      </c>
      <c r="O117" s="15">
        <f>ROUND((O$3/300*'Hypothèses générales'!$D118),0)</f>
        <v>21</v>
      </c>
      <c r="P117" s="15">
        <f>ROUND((P$3/300*'Hypothèses générales'!$D118),0)</f>
        <v>17</v>
      </c>
      <c r="Q117" s="15">
        <f>ROUND((Q$3/300*'Hypothèses générales'!$D118),0)</f>
        <v>4</v>
      </c>
      <c r="R117" s="15">
        <f>ROUND((R$3/300*'Hypothèses générales'!$D118),0)</f>
        <v>9</v>
      </c>
      <c r="S117" s="15">
        <f>ROUND((S$3/300*'Hypothèses générales'!$D118),0)</f>
        <v>17</v>
      </c>
      <c r="T117" s="15">
        <f>ROUND((T$3/300*'Hypothèses générales'!$D118),0)</f>
        <v>7</v>
      </c>
      <c r="U117" s="15">
        <f>ROUND((U$3/300*'Hypothèses générales'!$D118),0)</f>
        <v>10</v>
      </c>
      <c r="V117" s="15">
        <f>ROUND((V$3/300*'Hypothèses générales'!$D118),0)</f>
        <v>7</v>
      </c>
      <c r="W117" s="15">
        <f>ROUND((W$3/300*'Hypothèses générales'!$D118),0)</f>
        <v>17</v>
      </c>
      <c r="X117" s="15">
        <f>ROUND((X$3/300*'Hypothèses générales'!$D118),0)</f>
        <v>27</v>
      </c>
      <c r="Y117" s="15">
        <f>ROUND((Y$3/300*'Hypothèses générales'!$D118),0)</f>
        <v>2</v>
      </c>
      <c r="Z117" s="15">
        <f>ROUND((Z$3/300*'Hypothèses générales'!$D118),0)</f>
        <v>13</v>
      </c>
    </row>
    <row r="118" spans="1:26" ht="15.75" x14ac:dyDescent="0.25">
      <c r="A118" s="45"/>
      <c r="B118" s="29"/>
      <c r="C118" s="3" t="s">
        <v>91</v>
      </c>
      <c r="D118" s="22">
        <f t="shared" si="8"/>
        <v>352</v>
      </c>
      <c r="G118" s="15">
        <f>ROUND((G$3/300*'Hypothèses générales'!$D119),0)</f>
        <v>8</v>
      </c>
      <c r="H118" s="15">
        <f>ROUND((H$3/300*'Hypothèses générales'!$D119),0)</f>
        <v>3</v>
      </c>
      <c r="I118" s="15">
        <f>ROUND((I$3/300*'Hypothèses générales'!$D119),0)</f>
        <v>41</v>
      </c>
      <c r="J118" s="15">
        <f>ROUND((J$3/300*'Hypothèses générales'!$D119),0)</f>
        <v>27</v>
      </c>
      <c r="K118" s="15">
        <f>ROUND((K$3/300*'Hypothèses générales'!$D119),0)</f>
        <v>102</v>
      </c>
      <c r="L118" s="15">
        <f>ROUND((L$3/300*'Hypothèses générales'!$D119),0)</f>
        <v>5</v>
      </c>
      <c r="M118" s="15">
        <f>ROUND((M$3/300*'Hypothèses générales'!$D119),0)</f>
        <v>6</v>
      </c>
      <c r="N118" s="15">
        <f>ROUND((N$3/300*'Hypothèses générales'!$D119),0)</f>
        <v>9</v>
      </c>
      <c r="O118" s="15">
        <f>ROUND((O$3/300*'Hypothèses générales'!$D119),0)</f>
        <v>21</v>
      </c>
      <c r="P118" s="15">
        <f>ROUND((P$3/300*'Hypothèses générales'!$D119),0)</f>
        <v>17</v>
      </c>
      <c r="Q118" s="15">
        <f>ROUND((Q$3/300*'Hypothèses générales'!$D119),0)</f>
        <v>4</v>
      </c>
      <c r="R118" s="15">
        <f>ROUND((R$3/300*'Hypothèses générales'!$D119),0)</f>
        <v>9</v>
      </c>
      <c r="S118" s="15">
        <f>ROUND((S$3/300*'Hypothèses générales'!$D119),0)</f>
        <v>17</v>
      </c>
      <c r="T118" s="15">
        <f>ROUND((T$3/300*'Hypothèses générales'!$D119),0)</f>
        <v>7</v>
      </c>
      <c r="U118" s="15">
        <f>ROUND((U$3/300*'Hypothèses générales'!$D119),0)</f>
        <v>10</v>
      </c>
      <c r="V118" s="15">
        <f>ROUND((V$3/300*'Hypothèses générales'!$D119),0)</f>
        <v>7</v>
      </c>
      <c r="W118" s="15">
        <f>ROUND((W$3/300*'Hypothèses générales'!$D119),0)</f>
        <v>17</v>
      </c>
      <c r="X118" s="15">
        <f>ROUND((X$3/300*'Hypothèses générales'!$D119),0)</f>
        <v>27</v>
      </c>
      <c r="Y118" s="15">
        <f>ROUND((Y$3/300*'Hypothèses générales'!$D119),0)</f>
        <v>2</v>
      </c>
      <c r="Z118" s="15">
        <f>ROUND((Z$3/300*'Hypothèses générales'!$D119),0)</f>
        <v>13</v>
      </c>
    </row>
    <row r="119" spans="1:26" ht="31.5" x14ac:dyDescent="0.25">
      <c r="A119" s="45"/>
      <c r="B119" s="29"/>
      <c r="C119" s="3" t="s">
        <v>126</v>
      </c>
      <c r="D119" s="22">
        <f t="shared" si="8"/>
        <v>352</v>
      </c>
      <c r="G119" s="15">
        <f>ROUND((G$3/300*'Hypothèses générales'!$D120),0)</f>
        <v>8</v>
      </c>
      <c r="H119" s="15">
        <f>ROUND((H$3/300*'Hypothèses générales'!$D120),0)</f>
        <v>3</v>
      </c>
      <c r="I119" s="15">
        <f>ROUND((I$3/300*'Hypothèses générales'!$D120),0)</f>
        <v>41</v>
      </c>
      <c r="J119" s="15">
        <f>ROUND((J$3/300*'Hypothèses générales'!$D120),0)</f>
        <v>27</v>
      </c>
      <c r="K119" s="15">
        <f>ROUND((K$3/300*'Hypothèses générales'!$D120),0)</f>
        <v>102</v>
      </c>
      <c r="L119" s="15">
        <f>ROUND((L$3/300*'Hypothèses générales'!$D120),0)</f>
        <v>5</v>
      </c>
      <c r="M119" s="15">
        <f>ROUND((M$3/300*'Hypothèses générales'!$D120),0)</f>
        <v>6</v>
      </c>
      <c r="N119" s="15">
        <f>ROUND((N$3/300*'Hypothèses générales'!$D120),0)</f>
        <v>9</v>
      </c>
      <c r="O119" s="15">
        <f>ROUND((O$3/300*'Hypothèses générales'!$D120),0)</f>
        <v>21</v>
      </c>
      <c r="P119" s="15">
        <f>ROUND((P$3/300*'Hypothèses générales'!$D120),0)</f>
        <v>17</v>
      </c>
      <c r="Q119" s="15">
        <f>ROUND((Q$3/300*'Hypothèses générales'!$D120),0)</f>
        <v>4</v>
      </c>
      <c r="R119" s="15">
        <f>ROUND((R$3/300*'Hypothèses générales'!$D120),0)</f>
        <v>9</v>
      </c>
      <c r="S119" s="15">
        <f>ROUND((S$3/300*'Hypothèses générales'!$D120),0)</f>
        <v>17</v>
      </c>
      <c r="T119" s="15">
        <f>ROUND((T$3/300*'Hypothèses générales'!$D120),0)</f>
        <v>7</v>
      </c>
      <c r="U119" s="15">
        <f>ROUND((U$3/300*'Hypothèses générales'!$D120),0)</f>
        <v>10</v>
      </c>
      <c r="V119" s="15">
        <f>ROUND((V$3/300*'Hypothèses générales'!$D120),0)</f>
        <v>7</v>
      </c>
      <c r="W119" s="15">
        <f>ROUND((W$3/300*'Hypothèses générales'!$D120),0)</f>
        <v>17</v>
      </c>
      <c r="X119" s="15">
        <f>ROUND((X$3/300*'Hypothèses générales'!$D120),0)</f>
        <v>27</v>
      </c>
      <c r="Y119" s="15">
        <f>ROUND((Y$3/300*'Hypothèses générales'!$D120),0)</f>
        <v>2</v>
      </c>
      <c r="Z119" s="15">
        <f>ROUND((Z$3/300*'Hypothèses générales'!$D120),0)</f>
        <v>13</v>
      </c>
    </row>
    <row r="120" spans="1:26" ht="15.75" x14ac:dyDescent="0.25">
      <c r="A120" s="45"/>
      <c r="B120" s="29"/>
      <c r="C120" s="3" t="s">
        <v>96</v>
      </c>
      <c r="D120" s="22">
        <f t="shared" si="8"/>
        <v>882</v>
      </c>
      <c r="G120" s="15">
        <f>ROUND((G$3/300*'Hypothèses générales'!$D121),0)</f>
        <v>20</v>
      </c>
      <c r="H120" s="15">
        <f>ROUND((H$3/300*'Hypothèses générales'!$D121),0)</f>
        <v>9</v>
      </c>
      <c r="I120" s="15">
        <f>ROUND((I$3/300*'Hypothèses générales'!$D121),0)</f>
        <v>104</v>
      </c>
      <c r="J120" s="15">
        <f>ROUND((J$3/300*'Hypothèses générales'!$D121),0)</f>
        <v>68</v>
      </c>
      <c r="K120" s="15">
        <f>ROUND((K$3/300*'Hypothèses générales'!$D121),0)</f>
        <v>254</v>
      </c>
      <c r="L120" s="15">
        <f>ROUND((L$3/300*'Hypothèses générales'!$D121),0)</f>
        <v>14</v>
      </c>
      <c r="M120" s="15">
        <f>ROUND((M$3/300*'Hypothèses générales'!$D121),0)</f>
        <v>16</v>
      </c>
      <c r="N120" s="15">
        <f>ROUND((N$3/300*'Hypothèses générales'!$D121),0)</f>
        <v>22</v>
      </c>
      <c r="O120" s="15">
        <f>ROUND((O$3/300*'Hypothèses générales'!$D121),0)</f>
        <v>53</v>
      </c>
      <c r="P120" s="15">
        <f>ROUND((P$3/300*'Hypothèses générales'!$D121),0)</f>
        <v>43</v>
      </c>
      <c r="Q120" s="15">
        <f>ROUND((Q$3/300*'Hypothèses générales'!$D121),0)</f>
        <v>10</v>
      </c>
      <c r="R120" s="15">
        <f>ROUND((R$3/300*'Hypothèses générales'!$D121),0)</f>
        <v>22</v>
      </c>
      <c r="S120" s="15">
        <f>ROUND((S$3/300*'Hypothèses générales'!$D121),0)</f>
        <v>42</v>
      </c>
      <c r="T120" s="15">
        <f>ROUND((T$3/300*'Hypothèses générales'!$D121),0)</f>
        <v>16</v>
      </c>
      <c r="U120" s="15">
        <f>ROUND((U$3/300*'Hypothèses générales'!$D121),0)</f>
        <v>24</v>
      </c>
      <c r="V120" s="15">
        <f>ROUND((V$3/300*'Hypothèses générales'!$D121),0)</f>
        <v>18</v>
      </c>
      <c r="W120" s="15">
        <f>ROUND((W$3/300*'Hypothèses générales'!$D121),0)</f>
        <v>42</v>
      </c>
      <c r="X120" s="15">
        <f>ROUND((X$3/300*'Hypothèses générales'!$D121),0)</f>
        <v>67</v>
      </c>
      <c r="Y120" s="15">
        <f>ROUND((Y$3/300*'Hypothèses générales'!$D121),0)</f>
        <v>5</v>
      </c>
      <c r="Z120" s="15">
        <f>ROUND((Z$3/300*'Hypothèses générales'!$D121),0)</f>
        <v>33</v>
      </c>
    </row>
    <row r="121" spans="1:26" ht="15.75" x14ac:dyDescent="0.25">
      <c r="A121" s="45"/>
      <c r="B121" s="29"/>
      <c r="C121" s="3" t="s">
        <v>97</v>
      </c>
      <c r="D121" s="22">
        <f t="shared" si="8"/>
        <v>882</v>
      </c>
      <c r="G121" s="15">
        <f>ROUND((G$3/300*'Hypothèses générales'!$D122),0)</f>
        <v>20</v>
      </c>
      <c r="H121" s="15">
        <f>ROUND((H$3/300*'Hypothèses générales'!$D122),0)</f>
        <v>9</v>
      </c>
      <c r="I121" s="15">
        <f>ROUND((I$3/300*'Hypothèses générales'!$D122),0)</f>
        <v>104</v>
      </c>
      <c r="J121" s="15">
        <f>ROUND((J$3/300*'Hypothèses générales'!$D122),0)</f>
        <v>68</v>
      </c>
      <c r="K121" s="15">
        <f>ROUND((K$3/300*'Hypothèses générales'!$D122),0)</f>
        <v>254</v>
      </c>
      <c r="L121" s="15">
        <f>ROUND((L$3/300*'Hypothèses générales'!$D122),0)</f>
        <v>14</v>
      </c>
      <c r="M121" s="15">
        <f>ROUND((M$3/300*'Hypothèses générales'!$D122),0)</f>
        <v>16</v>
      </c>
      <c r="N121" s="15">
        <f>ROUND((N$3/300*'Hypothèses générales'!$D122),0)</f>
        <v>22</v>
      </c>
      <c r="O121" s="15">
        <f>ROUND((O$3/300*'Hypothèses générales'!$D122),0)</f>
        <v>53</v>
      </c>
      <c r="P121" s="15">
        <f>ROUND((P$3/300*'Hypothèses générales'!$D122),0)</f>
        <v>43</v>
      </c>
      <c r="Q121" s="15">
        <f>ROUND((Q$3/300*'Hypothèses générales'!$D122),0)</f>
        <v>10</v>
      </c>
      <c r="R121" s="15">
        <f>ROUND((R$3/300*'Hypothèses générales'!$D122),0)</f>
        <v>22</v>
      </c>
      <c r="S121" s="15">
        <f>ROUND((S$3/300*'Hypothèses générales'!$D122),0)</f>
        <v>42</v>
      </c>
      <c r="T121" s="15">
        <f>ROUND((T$3/300*'Hypothèses générales'!$D122),0)</f>
        <v>16</v>
      </c>
      <c r="U121" s="15">
        <f>ROUND((U$3/300*'Hypothèses générales'!$D122),0)</f>
        <v>24</v>
      </c>
      <c r="V121" s="15">
        <f>ROUND((V$3/300*'Hypothèses générales'!$D122),0)</f>
        <v>18</v>
      </c>
      <c r="W121" s="15">
        <f>ROUND((W$3/300*'Hypothèses générales'!$D122),0)</f>
        <v>42</v>
      </c>
      <c r="X121" s="15">
        <f>ROUND((X$3/300*'Hypothèses générales'!$D122),0)</f>
        <v>67</v>
      </c>
      <c r="Y121" s="15">
        <f>ROUND((Y$3/300*'Hypothèses générales'!$D122),0)</f>
        <v>5</v>
      </c>
      <c r="Z121" s="15">
        <f>ROUND((Z$3/300*'Hypothèses générales'!$D122),0)</f>
        <v>33</v>
      </c>
    </row>
    <row r="122" spans="1:26" ht="15.75" x14ac:dyDescent="0.25">
      <c r="A122" s="45"/>
      <c r="B122" s="29"/>
      <c r="C122" s="3" t="s">
        <v>98</v>
      </c>
      <c r="D122" s="22">
        <f t="shared" si="8"/>
        <v>352</v>
      </c>
      <c r="G122" s="15">
        <f>ROUND((G$3/300*'Hypothèses générales'!$D123),0)</f>
        <v>8</v>
      </c>
      <c r="H122" s="15">
        <f>ROUND((H$3/300*'Hypothèses générales'!$D123),0)</f>
        <v>3</v>
      </c>
      <c r="I122" s="15">
        <f>ROUND((I$3/300*'Hypothèses générales'!$D123),0)</f>
        <v>41</v>
      </c>
      <c r="J122" s="15">
        <f>ROUND((J$3/300*'Hypothèses générales'!$D123),0)</f>
        <v>27</v>
      </c>
      <c r="K122" s="15">
        <f>ROUND((K$3/300*'Hypothèses générales'!$D123),0)</f>
        <v>102</v>
      </c>
      <c r="L122" s="15">
        <f>ROUND((L$3/300*'Hypothèses générales'!$D123),0)</f>
        <v>5</v>
      </c>
      <c r="M122" s="15">
        <f>ROUND((M$3/300*'Hypothèses générales'!$D123),0)</f>
        <v>6</v>
      </c>
      <c r="N122" s="15">
        <f>ROUND((N$3/300*'Hypothèses générales'!$D123),0)</f>
        <v>9</v>
      </c>
      <c r="O122" s="15">
        <f>ROUND((O$3/300*'Hypothèses générales'!$D123),0)</f>
        <v>21</v>
      </c>
      <c r="P122" s="15">
        <f>ROUND((P$3/300*'Hypothèses générales'!$D123),0)</f>
        <v>17</v>
      </c>
      <c r="Q122" s="15">
        <f>ROUND((Q$3/300*'Hypothèses générales'!$D123),0)</f>
        <v>4</v>
      </c>
      <c r="R122" s="15">
        <f>ROUND((R$3/300*'Hypothèses générales'!$D123),0)</f>
        <v>9</v>
      </c>
      <c r="S122" s="15">
        <f>ROUND((S$3/300*'Hypothèses générales'!$D123),0)</f>
        <v>17</v>
      </c>
      <c r="T122" s="15">
        <f>ROUND((T$3/300*'Hypothèses générales'!$D123),0)</f>
        <v>7</v>
      </c>
      <c r="U122" s="15">
        <f>ROUND((U$3/300*'Hypothèses générales'!$D123),0)</f>
        <v>10</v>
      </c>
      <c r="V122" s="15">
        <f>ROUND((V$3/300*'Hypothèses générales'!$D123),0)</f>
        <v>7</v>
      </c>
      <c r="W122" s="15">
        <f>ROUND((W$3/300*'Hypothèses générales'!$D123),0)</f>
        <v>17</v>
      </c>
      <c r="X122" s="15">
        <f>ROUND((X$3/300*'Hypothèses générales'!$D123),0)</f>
        <v>27</v>
      </c>
      <c r="Y122" s="15">
        <f>ROUND((Y$3/300*'Hypothèses générales'!$D123),0)</f>
        <v>2</v>
      </c>
      <c r="Z122" s="15">
        <f>ROUND((Z$3/300*'Hypothèses générales'!$D123),0)</f>
        <v>13</v>
      </c>
    </row>
    <row r="123" spans="1:26" ht="15.75" x14ac:dyDescent="0.25">
      <c r="A123" s="45"/>
      <c r="B123" s="29"/>
      <c r="C123" s="3" t="s">
        <v>90</v>
      </c>
      <c r="D123" s="22">
        <f t="shared" si="8"/>
        <v>882</v>
      </c>
      <c r="G123" s="15">
        <f>ROUND((G$3/300*'Hypothèses générales'!$D124),0)</f>
        <v>20</v>
      </c>
      <c r="H123" s="15">
        <f>ROUND((H$3/300*'Hypothèses générales'!$D124),0)</f>
        <v>9</v>
      </c>
      <c r="I123" s="15">
        <f>ROUND((I$3/300*'Hypothèses générales'!$D124),0)</f>
        <v>104</v>
      </c>
      <c r="J123" s="15">
        <f>ROUND((J$3/300*'Hypothèses générales'!$D124),0)</f>
        <v>68</v>
      </c>
      <c r="K123" s="15">
        <f>ROUND((K$3/300*'Hypothèses générales'!$D124),0)</f>
        <v>254</v>
      </c>
      <c r="L123" s="15">
        <f>ROUND((L$3/300*'Hypothèses générales'!$D124),0)</f>
        <v>14</v>
      </c>
      <c r="M123" s="15">
        <f>ROUND((M$3/300*'Hypothèses générales'!$D124),0)</f>
        <v>16</v>
      </c>
      <c r="N123" s="15">
        <f>ROUND((N$3/300*'Hypothèses générales'!$D124),0)</f>
        <v>22</v>
      </c>
      <c r="O123" s="15">
        <f>ROUND((O$3/300*'Hypothèses générales'!$D124),0)</f>
        <v>53</v>
      </c>
      <c r="P123" s="15">
        <f>ROUND((P$3/300*'Hypothèses générales'!$D124),0)</f>
        <v>43</v>
      </c>
      <c r="Q123" s="15">
        <f>ROUND((Q$3/300*'Hypothèses générales'!$D124),0)</f>
        <v>10</v>
      </c>
      <c r="R123" s="15">
        <f>ROUND((R$3/300*'Hypothèses générales'!$D124),0)</f>
        <v>22</v>
      </c>
      <c r="S123" s="15">
        <f>ROUND((S$3/300*'Hypothèses générales'!$D124),0)</f>
        <v>42</v>
      </c>
      <c r="T123" s="15">
        <f>ROUND((T$3/300*'Hypothèses générales'!$D124),0)</f>
        <v>16</v>
      </c>
      <c r="U123" s="15">
        <f>ROUND((U$3/300*'Hypothèses générales'!$D124),0)</f>
        <v>24</v>
      </c>
      <c r="V123" s="15">
        <f>ROUND((V$3/300*'Hypothèses générales'!$D124),0)</f>
        <v>18</v>
      </c>
      <c r="W123" s="15">
        <f>ROUND((W$3/300*'Hypothèses générales'!$D124),0)</f>
        <v>42</v>
      </c>
      <c r="X123" s="15">
        <f>ROUND((X$3/300*'Hypothèses générales'!$D124),0)</f>
        <v>67</v>
      </c>
      <c r="Y123" s="15">
        <f>ROUND((Y$3/300*'Hypothèses générales'!$D124),0)</f>
        <v>5</v>
      </c>
      <c r="Z123" s="15">
        <f>ROUND((Z$3/300*'Hypothèses générales'!$D124),0)</f>
        <v>33</v>
      </c>
    </row>
    <row r="124" spans="1:26" ht="31.5" x14ac:dyDescent="0.25">
      <c r="A124" s="45"/>
      <c r="B124" s="29"/>
      <c r="C124" s="3" t="s">
        <v>146</v>
      </c>
      <c r="D124" s="22">
        <f t="shared" si="8"/>
        <v>882</v>
      </c>
      <c r="G124" s="15">
        <f>ROUND((G$3/300*'Hypothèses générales'!$D125),0)</f>
        <v>20</v>
      </c>
      <c r="H124" s="15">
        <f>ROUND((H$3/300*'Hypothèses générales'!$D125),0)</f>
        <v>9</v>
      </c>
      <c r="I124" s="15">
        <f>ROUND((I$3/300*'Hypothèses générales'!$D125),0)</f>
        <v>104</v>
      </c>
      <c r="J124" s="15">
        <f>ROUND((J$3/300*'Hypothèses générales'!$D125),0)</f>
        <v>68</v>
      </c>
      <c r="K124" s="15">
        <f>ROUND((K$3/300*'Hypothèses générales'!$D125),0)</f>
        <v>254</v>
      </c>
      <c r="L124" s="15">
        <f>ROUND((L$3/300*'Hypothèses générales'!$D125),0)</f>
        <v>14</v>
      </c>
      <c r="M124" s="15">
        <f>ROUND((M$3/300*'Hypothèses générales'!$D125),0)</f>
        <v>16</v>
      </c>
      <c r="N124" s="15">
        <f>ROUND((N$3/300*'Hypothèses générales'!$D125),0)</f>
        <v>22</v>
      </c>
      <c r="O124" s="15">
        <f>ROUND((O$3/300*'Hypothèses générales'!$D125),0)</f>
        <v>53</v>
      </c>
      <c r="P124" s="15">
        <f>ROUND((P$3/300*'Hypothèses générales'!$D125),0)</f>
        <v>43</v>
      </c>
      <c r="Q124" s="15">
        <f>ROUND((Q$3/300*'Hypothèses générales'!$D125),0)</f>
        <v>10</v>
      </c>
      <c r="R124" s="15">
        <f>ROUND((R$3/300*'Hypothèses générales'!$D125),0)</f>
        <v>22</v>
      </c>
      <c r="S124" s="15">
        <f>ROUND((S$3/300*'Hypothèses générales'!$D125),0)</f>
        <v>42</v>
      </c>
      <c r="T124" s="15">
        <f>ROUND((T$3/300*'Hypothèses générales'!$D125),0)</f>
        <v>16</v>
      </c>
      <c r="U124" s="15">
        <f>ROUND((U$3/300*'Hypothèses générales'!$D125),0)</f>
        <v>24</v>
      </c>
      <c r="V124" s="15">
        <f>ROUND((V$3/300*'Hypothèses générales'!$D125),0)</f>
        <v>18</v>
      </c>
      <c r="W124" s="15">
        <f>ROUND((W$3/300*'Hypothèses générales'!$D125),0)</f>
        <v>42</v>
      </c>
      <c r="X124" s="15">
        <f>ROUND((X$3/300*'Hypothèses générales'!$D125),0)</f>
        <v>67</v>
      </c>
      <c r="Y124" s="15">
        <f>ROUND((Y$3/300*'Hypothèses générales'!$D125),0)</f>
        <v>5</v>
      </c>
      <c r="Z124" s="15">
        <f>ROUND((Z$3/300*'Hypothèses générales'!$D125),0)</f>
        <v>33</v>
      </c>
    </row>
    <row r="125" spans="1:26" ht="15.75" x14ac:dyDescent="0.25">
      <c r="A125" s="45"/>
      <c r="B125" s="29"/>
      <c r="C125" s="3" t="s">
        <v>61</v>
      </c>
      <c r="D125" s="22">
        <f t="shared" si="8"/>
        <v>707</v>
      </c>
      <c r="G125" s="15">
        <f>ROUND((G$3/300*'Hypothèses générales'!$D126),0)</f>
        <v>16</v>
      </c>
      <c r="H125" s="15">
        <f>ROUND((H$3/300*'Hypothèses générales'!$D126),0)</f>
        <v>7</v>
      </c>
      <c r="I125" s="15">
        <f>ROUND((I$3/300*'Hypothèses générales'!$D126),0)</f>
        <v>83</v>
      </c>
      <c r="J125" s="15">
        <f>ROUND((J$3/300*'Hypothèses générales'!$D126),0)</f>
        <v>54</v>
      </c>
      <c r="K125" s="15">
        <f>ROUND((K$3/300*'Hypothèses générales'!$D126),0)</f>
        <v>203</v>
      </c>
      <c r="L125" s="15">
        <f>ROUND((L$3/300*'Hypothèses générales'!$D126),0)</f>
        <v>11</v>
      </c>
      <c r="M125" s="15">
        <f>ROUND((M$3/300*'Hypothèses générales'!$D126),0)</f>
        <v>13</v>
      </c>
      <c r="N125" s="15">
        <f>ROUND((N$3/300*'Hypothèses générales'!$D126),0)</f>
        <v>18</v>
      </c>
      <c r="O125" s="15">
        <f>ROUND((O$3/300*'Hypothèses générales'!$D126),0)</f>
        <v>42</v>
      </c>
      <c r="P125" s="15">
        <f>ROUND((P$3/300*'Hypothèses générales'!$D126),0)</f>
        <v>35</v>
      </c>
      <c r="Q125" s="15">
        <f>ROUND((Q$3/300*'Hypothèses générales'!$D126),0)</f>
        <v>8</v>
      </c>
      <c r="R125" s="15">
        <f>ROUND((R$3/300*'Hypothèses générales'!$D126),0)</f>
        <v>18</v>
      </c>
      <c r="S125" s="15">
        <f>ROUND((S$3/300*'Hypothèses générales'!$D126),0)</f>
        <v>34</v>
      </c>
      <c r="T125" s="15">
        <f>ROUND((T$3/300*'Hypothèses générales'!$D126),0)</f>
        <v>13</v>
      </c>
      <c r="U125" s="15">
        <f>ROUND((U$3/300*'Hypothèses générales'!$D126),0)</f>
        <v>20</v>
      </c>
      <c r="V125" s="15">
        <f>ROUND((V$3/300*'Hypothèses générales'!$D126),0)</f>
        <v>15</v>
      </c>
      <c r="W125" s="15">
        <f>ROUND((W$3/300*'Hypothèses générales'!$D126),0)</f>
        <v>33</v>
      </c>
      <c r="X125" s="15">
        <f>ROUND((X$3/300*'Hypothèses générales'!$D126),0)</f>
        <v>54</v>
      </c>
      <c r="Y125" s="15">
        <f>ROUND((Y$3/300*'Hypothèses générales'!$D126),0)</f>
        <v>4</v>
      </c>
      <c r="Z125" s="15">
        <f>ROUND((Z$3/300*'Hypothèses générales'!$D126),0)</f>
        <v>26</v>
      </c>
    </row>
    <row r="126" spans="1:26" ht="15.75" x14ac:dyDescent="0.25">
      <c r="A126" s="45"/>
      <c r="B126" s="29"/>
      <c r="C126" s="3" t="s">
        <v>72</v>
      </c>
      <c r="D126" s="22">
        <f t="shared" si="8"/>
        <v>352</v>
      </c>
      <c r="G126" s="15">
        <f>ROUND((G$3/300*'Hypothèses générales'!$D127),0)</f>
        <v>8</v>
      </c>
      <c r="H126" s="15">
        <f>ROUND((H$3/300*'Hypothèses générales'!$D127),0)</f>
        <v>3</v>
      </c>
      <c r="I126" s="15">
        <f>ROUND((I$3/300*'Hypothèses générales'!$D127),0)</f>
        <v>41</v>
      </c>
      <c r="J126" s="15">
        <f>ROUND((J$3/300*'Hypothèses générales'!$D127),0)</f>
        <v>27</v>
      </c>
      <c r="K126" s="15">
        <f>ROUND((K$3/300*'Hypothèses générales'!$D127),0)</f>
        <v>102</v>
      </c>
      <c r="L126" s="15">
        <f>ROUND((L$3/300*'Hypothèses générales'!$D127),0)</f>
        <v>5</v>
      </c>
      <c r="M126" s="15">
        <f>ROUND((M$3/300*'Hypothèses générales'!$D127),0)</f>
        <v>6</v>
      </c>
      <c r="N126" s="15">
        <f>ROUND((N$3/300*'Hypothèses générales'!$D127),0)</f>
        <v>9</v>
      </c>
      <c r="O126" s="15">
        <f>ROUND((O$3/300*'Hypothèses générales'!$D127),0)</f>
        <v>21</v>
      </c>
      <c r="P126" s="15">
        <f>ROUND((P$3/300*'Hypothèses générales'!$D127),0)</f>
        <v>17</v>
      </c>
      <c r="Q126" s="15">
        <f>ROUND((Q$3/300*'Hypothèses générales'!$D127),0)</f>
        <v>4</v>
      </c>
      <c r="R126" s="15">
        <f>ROUND((R$3/300*'Hypothèses générales'!$D127),0)</f>
        <v>9</v>
      </c>
      <c r="S126" s="15">
        <f>ROUND((S$3/300*'Hypothèses générales'!$D127),0)</f>
        <v>17</v>
      </c>
      <c r="T126" s="15">
        <f>ROUND((T$3/300*'Hypothèses générales'!$D127),0)</f>
        <v>7</v>
      </c>
      <c r="U126" s="15">
        <f>ROUND((U$3/300*'Hypothèses générales'!$D127),0)</f>
        <v>10</v>
      </c>
      <c r="V126" s="15">
        <f>ROUND((V$3/300*'Hypothèses générales'!$D127),0)</f>
        <v>7</v>
      </c>
      <c r="W126" s="15">
        <f>ROUND((W$3/300*'Hypothèses générales'!$D127),0)</f>
        <v>17</v>
      </c>
      <c r="X126" s="15">
        <f>ROUND((X$3/300*'Hypothèses générales'!$D127),0)</f>
        <v>27</v>
      </c>
      <c r="Y126" s="15">
        <f>ROUND((Y$3/300*'Hypothèses générales'!$D127),0)</f>
        <v>2</v>
      </c>
      <c r="Z126" s="15">
        <f>ROUND((Z$3/300*'Hypothèses générales'!$D127),0)</f>
        <v>13</v>
      </c>
    </row>
    <row r="127" spans="1:26" ht="15.75" x14ac:dyDescent="0.25">
      <c r="A127" s="45"/>
      <c r="B127" s="29"/>
      <c r="C127" s="3" t="s">
        <v>63</v>
      </c>
      <c r="D127" s="22">
        <f t="shared" si="8"/>
        <v>177</v>
      </c>
      <c r="G127" s="15">
        <f>ROUND((G$3/300*'Hypothèses générales'!$D128),0)</f>
        <v>4</v>
      </c>
      <c r="H127" s="15">
        <f>ROUND((H$3/300*'Hypothèses générales'!$D128),0)</f>
        <v>2</v>
      </c>
      <c r="I127" s="15">
        <f>ROUND((I$3/300*'Hypothèses générales'!$D128),0)</f>
        <v>21</v>
      </c>
      <c r="J127" s="15">
        <f>ROUND((J$3/300*'Hypothèses générales'!$D128),0)</f>
        <v>14</v>
      </c>
      <c r="K127" s="15">
        <f>ROUND((K$3/300*'Hypothèses générales'!$D128),0)</f>
        <v>51</v>
      </c>
      <c r="L127" s="15">
        <f>ROUND((L$3/300*'Hypothèses générales'!$D128),0)</f>
        <v>3</v>
      </c>
      <c r="M127" s="15">
        <f>ROUND((M$3/300*'Hypothèses générales'!$D128),0)</f>
        <v>3</v>
      </c>
      <c r="N127" s="15">
        <f>ROUND((N$3/300*'Hypothèses générales'!$D128),0)</f>
        <v>4</v>
      </c>
      <c r="O127" s="15">
        <f>ROUND((O$3/300*'Hypothèses générales'!$D128),0)</f>
        <v>11</v>
      </c>
      <c r="P127" s="15">
        <f>ROUND((P$3/300*'Hypothèses générales'!$D128),0)</f>
        <v>9</v>
      </c>
      <c r="Q127" s="15">
        <f>ROUND((Q$3/300*'Hypothèses générales'!$D128),0)</f>
        <v>2</v>
      </c>
      <c r="R127" s="15">
        <f>ROUND((R$3/300*'Hypothèses générales'!$D128),0)</f>
        <v>4</v>
      </c>
      <c r="S127" s="15">
        <f>ROUND((S$3/300*'Hypothèses générales'!$D128),0)</f>
        <v>8</v>
      </c>
      <c r="T127" s="15">
        <f>ROUND((T$3/300*'Hypothèses générales'!$D128),0)</f>
        <v>3</v>
      </c>
      <c r="U127" s="15">
        <f>ROUND((U$3/300*'Hypothèses générales'!$D128),0)</f>
        <v>5</v>
      </c>
      <c r="V127" s="15">
        <f>ROUND((V$3/300*'Hypothèses générales'!$D128),0)</f>
        <v>4</v>
      </c>
      <c r="W127" s="15">
        <f>ROUND((W$3/300*'Hypothèses générales'!$D128),0)</f>
        <v>8</v>
      </c>
      <c r="X127" s="15">
        <f>ROUND((X$3/300*'Hypothèses générales'!$D128),0)</f>
        <v>13</v>
      </c>
      <c r="Y127" s="15">
        <f>ROUND((Y$3/300*'Hypothèses générales'!$D128),0)</f>
        <v>1</v>
      </c>
      <c r="Z127" s="15">
        <f>ROUND((Z$3/300*'Hypothèses générales'!$D128),0)</f>
        <v>7</v>
      </c>
    </row>
    <row r="128" spans="1:26" ht="15.75" x14ac:dyDescent="0.25">
      <c r="A128" s="45"/>
      <c r="B128" s="29"/>
      <c r="C128" s="3" t="s">
        <v>64</v>
      </c>
      <c r="D128" s="22">
        <f t="shared" si="8"/>
        <v>177</v>
      </c>
      <c r="G128" s="15">
        <f>ROUND((G$3/300*'Hypothèses générales'!$D129),0)</f>
        <v>4</v>
      </c>
      <c r="H128" s="15">
        <f>ROUND((H$3/300*'Hypothèses générales'!$D129),0)</f>
        <v>2</v>
      </c>
      <c r="I128" s="15">
        <f>ROUND((I$3/300*'Hypothèses générales'!$D129),0)</f>
        <v>21</v>
      </c>
      <c r="J128" s="15">
        <f>ROUND((J$3/300*'Hypothèses générales'!$D129),0)</f>
        <v>14</v>
      </c>
      <c r="K128" s="15">
        <f>ROUND((K$3/300*'Hypothèses générales'!$D129),0)</f>
        <v>51</v>
      </c>
      <c r="L128" s="15">
        <f>ROUND((L$3/300*'Hypothèses générales'!$D129),0)</f>
        <v>3</v>
      </c>
      <c r="M128" s="15">
        <f>ROUND((M$3/300*'Hypothèses générales'!$D129),0)</f>
        <v>3</v>
      </c>
      <c r="N128" s="15">
        <f>ROUND((N$3/300*'Hypothèses générales'!$D129),0)</f>
        <v>4</v>
      </c>
      <c r="O128" s="15">
        <f>ROUND((O$3/300*'Hypothèses générales'!$D129),0)</f>
        <v>11</v>
      </c>
      <c r="P128" s="15">
        <f>ROUND((P$3/300*'Hypothèses générales'!$D129),0)</f>
        <v>9</v>
      </c>
      <c r="Q128" s="15">
        <f>ROUND((Q$3/300*'Hypothèses générales'!$D129),0)</f>
        <v>2</v>
      </c>
      <c r="R128" s="15">
        <f>ROUND((R$3/300*'Hypothèses générales'!$D129),0)</f>
        <v>4</v>
      </c>
      <c r="S128" s="15">
        <f>ROUND((S$3/300*'Hypothèses générales'!$D129),0)</f>
        <v>8</v>
      </c>
      <c r="T128" s="15">
        <f>ROUND((T$3/300*'Hypothèses générales'!$D129),0)</f>
        <v>3</v>
      </c>
      <c r="U128" s="15">
        <f>ROUND((U$3/300*'Hypothèses générales'!$D129),0)</f>
        <v>5</v>
      </c>
      <c r="V128" s="15">
        <f>ROUND((V$3/300*'Hypothèses générales'!$D129),0)</f>
        <v>4</v>
      </c>
      <c r="W128" s="15">
        <f>ROUND((W$3/300*'Hypothèses générales'!$D129),0)</f>
        <v>8</v>
      </c>
      <c r="X128" s="15">
        <f>ROUND((X$3/300*'Hypothèses générales'!$D129),0)</f>
        <v>13</v>
      </c>
      <c r="Y128" s="15">
        <f>ROUND((Y$3/300*'Hypothèses générales'!$D129),0)</f>
        <v>1</v>
      </c>
      <c r="Z128" s="15">
        <f>ROUND((Z$3/300*'Hypothèses générales'!$D129),0)</f>
        <v>7</v>
      </c>
    </row>
    <row r="129" spans="1:3" ht="47.25" x14ac:dyDescent="0.25">
      <c r="A129" s="47"/>
      <c r="B129" s="29"/>
      <c r="C129" s="3" t="s">
        <v>92</v>
      </c>
    </row>
  </sheetData>
  <mergeCells count="12">
    <mergeCell ref="A1:E1"/>
    <mergeCell ref="A83:A87"/>
    <mergeCell ref="B84:B87"/>
    <mergeCell ref="A88:A129"/>
    <mergeCell ref="B88:B106"/>
    <mergeCell ref="B107:B129"/>
    <mergeCell ref="A5:A36"/>
    <mergeCell ref="B5:B20"/>
    <mergeCell ref="B21:B36"/>
    <mergeCell ref="A37:A82"/>
    <mergeCell ref="B37:B60"/>
    <mergeCell ref="B61:B8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workbookViewId="0">
      <selection activeCell="O23" sqref="O23"/>
    </sheetView>
  </sheetViews>
  <sheetFormatPr defaultColWidth="9.140625" defaultRowHeight="15" x14ac:dyDescent="0.25"/>
  <cols>
    <col min="1" max="1" width="14.28515625" style="5" customWidth="1"/>
    <col min="2" max="2" width="3.7109375" style="5" bestFit="1" customWidth="1"/>
    <col min="3" max="3" width="58.5703125" style="5" customWidth="1"/>
    <col min="4" max="4" width="10.28515625" style="5" bestFit="1" customWidth="1"/>
    <col min="5" max="5" width="3.85546875" style="5" customWidth="1"/>
    <col min="6" max="6" width="12.28515625" style="5" customWidth="1"/>
    <col min="7" max="16384" width="9.140625" style="5"/>
  </cols>
  <sheetData>
    <row r="1" spans="1:10" ht="55.5" customHeight="1" x14ac:dyDescent="0.25">
      <c r="A1" s="40" t="s">
        <v>172</v>
      </c>
      <c r="B1" s="40"/>
      <c r="C1" s="40"/>
      <c r="D1" s="40"/>
      <c r="E1" s="40"/>
    </row>
    <row r="2" spans="1:10" ht="60" x14ac:dyDescent="0.25">
      <c r="F2" s="41" t="s">
        <v>178</v>
      </c>
      <c r="G2" s="41" t="s">
        <v>46</v>
      </c>
      <c r="H2" s="41" t="s">
        <v>20</v>
      </c>
      <c r="I2" s="41" t="s">
        <v>21</v>
      </c>
      <c r="J2" s="41" t="s">
        <v>129</v>
      </c>
    </row>
    <row r="3" spans="1:10" x14ac:dyDescent="0.25">
      <c r="C3" s="42"/>
      <c r="D3" s="15" t="s">
        <v>124</v>
      </c>
      <c r="F3" s="15" t="s">
        <v>128</v>
      </c>
      <c r="G3" s="15">
        <v>3154</v>
      </c>
      <c r="H3" s="15">
        <v>689</v>
      </c>
      <c r="I3" s="15">
        <v>2148</v>
      </c>
      <c r="J3" s="15">
        <v>1085</v>
      </c>
    </row>
    <row r="5" spans="1:10" ht="15.6" customHeight="1" x14ac:dyDescent="0.25">
      <c r="A5" s="43" t="s">
        <v>95</v>
      </c>
      <c r="B5" s="18" t="s">
        <v>132</v>
      </c>
      <c r="C5" s="3" t="s">
        <v>55</v>
      </c>
      <c r="D5" s="22">
        <f t="shared" ref="D5" si="0">SUM(G5:J5)</f>
        <v>236</v>
      </c>
      <c r="G5" s="15">
        <f>ROUND((G$3/300*'Hypothèses générales'!$D6),0)</f>
        <v>105</v>
      </c>
      <c r="H5" s="15">
        <f>ROUND((H$3/300*'Hypothèses générales'!$D6),0)</f>
        <v>23</v>
      </c>
      <c r="I5" s="15">
        <f>ROUND((I$3/300*'Hypothèses générales'!$D6),0)</f>
        <v>72</v>
      </c>
      <c r="J5" s="15">
        <f>ROUND((J$3/300*'Hypothèses générales'!$D6),0)</f>
        <v>36</v>
      </c>
    </row>
    <row r="6" spans="1:10" ht="15.6" customHeight="1" x14ac:dyDescent="0.25">
      <c r="A6" s="45"/>
      <c r="B6" s="18"/>
      <c r="C6" s="3" t="s">
        <v>56</v>
      </c>
      <c r="D6" s="22">
        <f t="shared" ref="D6:D20" si="1">SUM(G6:J6)</f>
        <v>71</v>
      </c>
      <c r="G6" s="15">
        <f>ROUND((G$3/300*'Hypothèses générales'!$D7),0)</f>
        <v>32</v>
      </c>
      <c r="H6" s="15">
        <f>ROUND((H$3/300*'Hypothèses générales'!$D7),0)</f>
        <v>7</v>
      </c>
      <c r="I6" s="15">
        <f>ROUND((I$3/300*'Hypothèses générales'!$D7),0)</f>
        <v>21</v>
      </c>
      <c r="J6" s="15">
        <f>ROUND((J$3/300*'Hypothèses générales'!$D7),0)</f>
        <v>11</v>
      </c>
    </row>
    <row r="7" spans="1:10" ht="15.6" customHeight="1" x14ac:dyDescent="0.25">
      <c r="A7" s="45"/>
      <c r="B7" s="18"/>
      <c r="C7" s="3" t="s">
        <v>57</v>
      </c>
      <c r="D7" s="22">
        <f t="shared" si="1"/>
        <v>236</v>
      </c>
      <c r="G7" s="15">
        <f>ROUND((G$3/300*'Hypothèses générales'!$D8),0)</f>
        <v>105</v>
      </c>
      <c r="H7" s="15">
        <f>ROUND((H$3/300*'Hypothèses générales'!$D8),0)</f>
        <v>23</v>
      </c>
      <c r="I7" s="15">
        <f>ROUND((I$3/300*'Hypothèses générales'!$D8),0)</f>
        <v>72</v>
      </c>
      <c r="J7" s="15">
        <f>ROUND((J$3/300*'Hypothèses générales'!$D8),0)</f>
        <v>36</v>
      </c>
    </row>
    <row r="8" spans="1:10" ht="15.6" customHeight="1" x14ac:dyDescent="0.25">
      <c r="A8" s="45"/>
      <c r="B8" s="18"/>
      <c r="C8" s="3" t="s">
        <v>58</v>
      </c>
      <c r="D8" s="22">
        <f t="shared" si="1"/>
        <v>71</v>
      </c>
      <c r="G8" s="15">
        <f>ROUND((G$3/300*'Hypothèses générales'!$D9),0)</f>
        <v>32</v>
      </c>
      <c r="H8" s="15">
        <f>ROUND((H$3/300*'Hypothèses générales'!$D9),0)</f>
        <v>7</v>
      </c>
      <c r="I8" s="15">
        <f>ROUND((I$3/300*'Hypothèses générales'!$D9),0)</f>
        <v>21</v>
      </c>
      <c r="J8" s="15">
        <f>ROUND((J$3/300*'Hypothèses générales'!$D9),0)</f>
        <v>11</v>
      </c>
    </row>
    <row r="9" spans="1:10" ht="15.6" customHeight="1" x14ac:dyDescent="0.25">
      <c r="A9" s="45"/>
      <c r="B9" s="18"/>
      <c r="C9" s="3" t="s">
        <v>82</v>
      </c>
      <c r="D9" s="22">
        <f t="shared" si="1"/>
        <v>24</v>
      </c>
      <c r="G9" s="15">
        <f>ROUND((G$3/300*'Hypothèses générales'!$D10),0)</f>
        <v>11</v>
      </c>
      <c r="H9" s="15">
        <f>ROUND((H$3/300*'Hypothèses générales'!$D10),0)</f>
        <v>2</v>
      </c>
      <c r="I9" s="15">
        <f>ROUND((I$3/300*'Hypothèses générales'!$D10),0)</f>
        <v>7</v>
      </c>
      <c r="J9" s="15">
        <f>ROUND((J$3/300*'Hypothèses générales'!$D10),0)</f>
        <v>4</v>
      </c>
    </row>
    <row r="10" spans="1:10" ht="15.6" customHeight="1" x14ac:dyDescent="0.25">
      <c r="A10" s="45"/>
      <c r="B10" s="18"/>
      <c r="C10" s="3" t="s">
        <v>99</v>
      </c>
      <c r="D10" s="22">
        <f t="shared" si="1"/>
        <v>24</v>
      </c>
      <c r="G10" s="15">
        <f>ROUND((G$3/300*'Hypothèses générales'!$D11),0)</f>
        <v>11</v>
      </c>
      <c r="H10" s="15">
        <f>ROUND((H$3/300*'Hypothèses générales'!$D11),0)</f>
        <v>2</v>
      </c>
      <c r="I10" s="15">
        <f>ROUND((I$3/300*'Hypothèses générales'!$D11),0)</f>
        <v>7</v>
      </c>
      <c r="J10" s="15">
        <f>ROUND((J$3/300*'Hypothèses générales'!$D11),0)</f>
        <v>4</v>
      </c>
    </row>
    <row r="11" spans="1:10" ht="15.6" customHeight="1" x14ac:dyDescent="0.25">
      <c r="A11" s="45"/>
      <c r="B11" s="18"/>
      <c r="C11" s="3" t="s">
        <v>173</v>
      </c>
      <c r="D11" s="22">
        <f t="shared" si="1"/>
        <v>24</v>
      </c>
      <c r="G11" s="15">
        <f>ROUND((G$3/300*'Hypothèses générales'!$D12),0)</f>
        <v>11</v>
      </c>
      <c r="H11" s="15">
        <f>ROUND((H$3/300*'Hypothèses générales'!$D12),0)</f>
        <v>2</v>
      </c>
      <c r="I11" s="15">
        <f>ROUND((I$3/300*'Hypothèses générales'!$D12),0)</f>
        <v>7</v>
      </c>
      <c r="J11" s="15">
        <f>ROUND((J$3/300*'Hypothèses générales'!$D12),0)</f>
        <v>4</v>
      </c>
    </row>
    <row r="12" spans="1:10" ht="15.6" customHeight="1" x14ac:dyDescent="0.25">
      <c r="A12" s="45"/>
      <c r="B12" s="18"/>
      <c r="C12" s="3" t="s">
        <v>100</v>
      </c>
      <c r="D12" s="22">
        <f t="shared" si="1"/>
        <v>24</v>
      </c>
      <c r="G12" s="15">
        <f>ROUND((G$3/300*'Hypothèses générales'!$D13),0)</f>
        <v>11</v>
      </c>
      <c r="H12" s="15">
        <f>ROUND((H$3/300*'Hypothèses générales'!$D13),0)</f>
        <v>2</v>
      </c>
      <c r="I12" s="15">
        <f>ROUND((I$3/300*'Hypothèses générales'!$D13),0)</f>
        <v>7</v>
      </c>
      <c r="J12" s="15">
        <f>ROUND((J$3/300*'Hypothèses générales'!$D13),0)</f>
        <v>4</v>
      </c>
    </row>
    <row r="13" spans="1:10" ht="15.6" customHeight="1" x14ac:dyDescent="0.25">
      <c r="A13" s="45"/>
      <c r="B13" s="18"/>
      <c r="C13" s="3" t="s">
        <v>101</v>
      </c>
      <c r="D13" s="22">
        <f t="shared" si="1"/>
        <v>24</v>
      </c>
      <c r="G13" s="15">
        <f>ROUND((G$3/300*'Hypothèses générales'!$D14),0)</f>
        <v>11</v>
      </c>
      <c r="H13" s="15">
        <f>ROUND((H$3/300*'Hypothèses générales'!$D14),0)</f>
        <v>2</v>
      </c>
      <c r="I13" s="15">
        <f>ROUND((I$3/300*'Hypothèses générales'!$D14),0)</f>
        <v>7</v>
      </c>
      <c r="J13" s="15">
        <f>ROUND((J$3/300*'Hypothèses générales'!$D14),0)</f>
        <v>4</v>
      </c>
    </row>
    <row r="14" spans="1:10" ht="15.6" customHeight="1" x14ac:dyDescent="0.25">
      <c r="A14" s="45"/>
      <c r="B14" s="18"/>
      <c r="C14" s="3" t="s">
        <v>102</v>
      </c>
      <c r="D14" s="22">
        <f t="shared" si="1"/>
        <v>24</v>
      </c>
      <c r="G14" s="15">
        <f>ROUND((G$3/300*'Hypothèses générales'!$D15),0)</f>
        <v>11</v>
      </c>
      <c r="H14" s="15">
        <f>ROUND((H$3/300*'Hypothèses générales'!$D15),0)</f>
        <v>2</v>
      </c>
      <c r="I14" s="15">
        <f>ROUND((I$3/300*'Hypothèses générales'!$D15),0)</f>
        <v>7</v>
      </c>
      <c r="J14" s="15">
        <f>ROUND((J$3/300*'Hypothèses générales'!$D15),0)</f>
        <v>4</v>
      </c>
    </row>
    <row r="15" spans="1:10" ht="15.6" customHeight="1" x14ac:dyDescent="0.25">
      <c r="A15" s="45"/>
      <c r="B15" s="18"/>
      <c r="C15" s="3" t="s">
        <v>174</v>
      </c>
      <c r="D15" s="22">
        <f t="shared" si="1"/>
        <v>24</v>
      </c>
      <c r="G15" s="15">
        <f>ROUND((G$3/300*'Hypothèses générales'!$D16),0)</f>
        <v>11</v>
      </c>
      <c r="H15" s="15">
        <f>ROUND((H$3/300*'Hypothèses générales'!$D16),0)</f>
        <v>2</v>
      </c>
      <c r="I15" s="15">
        <f>ROUND((I$3/300*'Hypothèses générales'!$D16),0)</f>
        <v>7</v>
      </c>
      <c r="J15" s="15">
        <f>ROUND((J$3/300*'Hypothèses générales'!$D16),0)</f>
        <v>4</v>
      </c>
    </row>
    <row r="16" spans="1:10" ht="15.6" customHeight="1" x14ac:dyDescent="0.25">
      <c r="A16" s="45"/>
      <c r="B16" s="18"/>
      <c r="C16" s="3" t="s">
        <v>138</v>
      </c>
      <c r="D16" s="22">
        <f t="shared" si="1"/>
        <v>24</v>
      </c>
      <c r="G16" s="15">
        <f>ROUND((G$3/300*'Hypothèses générales'!$D17),0)</f>
        <v>11</v>
      </c>
      <c r="H16" s="15">
        <f>ROUND((H$3/300*'Hypothèses générales'!$D17),0)</f>
        <v>2</v>
      </c>
      <c r="I16" s="15">
        <f>ROUND((I$3/300*'Hypothèses générales'!$D17),0)</f>
        <v>7</v>
      </c>
      <c r="J16" s="15">
        <f>ROUND((J$3/300*'Hypothèses générales'!$D17),0)</f>
        <v>4</v>
      </c>
    </row>
    <row r="17" spans="1:10" ht="15.6" customHeight="1" x14ac:dyDescent="0.25">
      <c r="A17" s="45"/>
      <c r="B17" s="18"/>
      <c r="C17" s="3" t="s">
        <v>59</v>
      </c>
      <c r="D17" s="22">
        <f t="shared" si="1"/>
        <v>24</v>
      </c>
      <c r="G17" s="15">
        <f>ROUND((G$3/300*'Hypothèses générales'!$D18),0)</f>
        <v>11</v>
      </c>
      <c r="H17" s="15">
        <f>ROUND((H$3/300*'Hypothèses générales'!$D18),0)</f>
        <v>2</v>
      </c>
      <c r="I17" s="15">
        <f>ROUND((I$3/300*'Hypothèses générales'!$D18),0)</f>
        <v>7</v>
      </c>
      <c r="J17" s="15">
        <f>ROUND((J$3/300*'Hypothèses générales'!$D18),0)</f>
        <v>4</v>
      </c>
    </row>
    <row r="18" spans="1:10" ht="15.6" customHeight="1" x14ac:dyDescent="0.25">
      <c r="A18" s="45"/>
      <c r="B18" s="18"/>
      <c r="C18" s="3" t="s">
        <v>139</v>
      </c>
      <c r="D18" s="22">
        <f t="shared" si="1"/>
        <v>24</v>
      </c>
      <c r="G18" s="15">
        <f>ROUND((G$3/300*'Hypothèses générales'!$D19),0)</f>
        <v>11</v>
      </c>
      <c r="H18" s="15">
        <f>ROUND((H$3/300*'Hypothèses générales'!$D19),0)</f>
        <v>2</v>
      </c>
      <c r="I18" s="15">
        <f>ROUND((I$3/300*'Hypothèses générales'!$D19),0)</f>
        <v>7</v>
      </c>
      <c r="J18" s="15">
        <f>ROUND((J$3/300*'Hypothèses générales'!$D19),0)</f>
        <v>4</v>
      </c>
    </row>
    <row r="19" spans="1:10" ht="15.6" customHeight="1" x14ac:dyDescent="0.25">
      <c r="A19" s="45"/>
      <c r="B19" s="18"/>
      <c r="C19" s="3" t="s">
        <v>176</v>
      </c>
      <c r="D19" s="22">
        <f t="shared" si="1"/>
        <v>24</v>
      </c>
      <c r="G19" s="15">
        <f>ROUND((G$3/300*'Hypothèses générales'!$D20),0)</f>
        <v>11</v>
      </c>
      <c r="H19" s="15">
        <f>ROUND((H$3/300*'Hypothèses générales'!$D20),0)</f>
        <v>2</v>
      </c>
      <c r="I19" s="15">
        <f>ROUND((I$3/300*'Hypothèses générales'!$D20),0)</f>
        <v>7</v>
      </c>
      <c r="J19" s="15">
        <f>ROUND((J$3/300*'Hypothèses générales'!$D20),0)</f>
        <v>4</v>
      </c>
    </row>
    <row r="20" spans="1:10" ht="15.6" customHeight="1" x14ac:dyDescent="0.25">
      <c r="A20" s="45"/>
      <c r="B20" s="18"/>
      <c r="C20" s="3" t="s">
        <v>104</v>
      </c>
      <c r="D20" s="22">
        <f t="shared" si="1"/>
        <v>24</v>
      </c>
      <c r="G20" s="15">
        <f>ROUND((G$3/300*'Hypothèses générales'!$D21),0)</f>
        <v>11</v>
      </c>
      <c r="H20" s="15">
        <f>ROUND((H$3/300*'Hypothèses générales'!$D21),0)</f>
        <v>2</v>
      </c>
      <c r="I20" s="15">
        <f>ROUND((I$3/300*'Hypothèses générales'!$D21),0)</f>
        <v>7</v>
      </c>
      <c r="J20" s="15">
        <f>ROUND((J$3/300*'Hypothèses générales'!$D21),0)</f>
        <v>4</v>
      </c>
    </row>
    <row r="21" spans="1:10" ht="15.75" x14ac:dyDescent="0.25">
      <c r="A21" s="45"/>
      <c r="B21" s="29" t="s">
        <v>50</v>
      </c>
      <c r="C21" s="3" t="s">
        <v>60</v>
      </c>
      <c r="D21" s="22">
        <f t="shared" ref="D21:D36" si="2">SUM(G21:J21)</f>
        <v>7076</v>
      </c>
      <c r="G21" s="15">
        <f>ROUND((G$3/300*'Hypothèses générales'!$D22),0)</f>
        <v>3154</v>
      </c>
      <c r="H21" s="15">
        <f>ROUND((H$3/300*'Hypothèses générales'!$D22),0)</f>
        <v>689</v>
      </c>
      <c r="I21" s="15">
        <f>ROUND((I$3/300*'Hypothèses générales'!$D22),0)</f>
        <v>2148</v>
      </c>
      <c r="J21" s="15">
        <f>ROUND((J$3/300*'Hypothèses générales'!$D22),0)</f>
        <v>1085</v>
      </c>
    </row>
    <row r="22" spans="1:10" ht="15.75" x14ac:dyDescent="0.25">
      <c r="A22" s="45"/>
      <c r="B22" s="29"/>
      <c r="C22" s="3" t="s">
        <v>135</v>
      </c>
      <c r="D22" s="22">
        <f t="shared" si="2"/>
        <v>3539</v>
      </c>
      <c r="G22" s="15">
        <f>ROUND((G$3/300*'Hypothèses générales'!$D23),0)</f>
        <v>1577</v>
      </c>
      <c r="H22" s="15">
        <f>ROUND((H$3/300*'Hypothèses générales'!$D23),0)</f>
        <v>345</v>
      </c>
      <c r="I22" s="15">
        <f>ROUND((I$3/300*'Hypothèses générales'!$D23),0)</f>
        <v>1074</v>
      </c>
      <c r="J22" s="15">
        <f>ROUND((J$3/300*'Hypothèses générales'!$D23),0)</f>
        <v>543</v>
      </c>
    </row>
    <row r="23" spans="1:10" ht="15.75" x14ac:dyDescent="0.25">
      <c r="A23" s="45"/>
      <c r="B23" s="29"/>
      <c r="C23" s="3" t="s">
        <v>134</v>
      </c>
      <c r="D23" s="22">
        <f t="shared" si="2"/>
        <v>3539</v>
      </c>
      <c r="G23" s="15">
        <f>ROUND((G$3/300*'Hypothèses générales'!$D24),0)</f>
        <v>1577</v>
      </c>
      <c r="H23" s="15">
        <f>ROUND((H$3/300*'Hypothèses générales'!$D24),0)</f>
        <v>345</v>
      </c>
      <c r="I23" s="15">
        <f>ROUND((I$3/300*'Hypothèses générales'!$D24),0)</f>
        <v>1074</v>
      </c>
      <c r="J23" s="15">
        <f>ROUND((J$3/300*'Hypothèses générales'!$D24),0)</f>
        <v>543</v>
      </c>
    </row>
    <row r="24" spans="1:10" ht="15.75" x14ac:dyDescent="0.25">
      <c r="A24" s="45"/>
      <c r="B24" s="29"/>
      <c r="C24" s="3" t="s">
        <v>157</v>
      </c>
      <c r="D24" s="22">
        <f t="shared" si="2"/>
        <v>47</v>
      </c>
      <c r="G24" s="15">
        <f>ROUND((G$3/300*'Hypothèses générales'!$D25),0)</f>
        <v>21</v>
      </c>
      <c r="H24" s="15">
        <f>ROUND((H$3/300*'Hypothèses générales'!$D25),0)</f>
        <v>5</v>
      </c>
      <c r="I24" s="15">
        <f>ROUND((I$3/300*'Hypothèses générales'!$D25),0)</f>
        <v>14</v>
      </c>
      <c r="J24" s="15">
        <f>ROUND((J$3/300*'Hypothèses générales'!$D25),0)</f>
        <v>7</v>
      </c>
    </row>
    <row r="25" spans="1:10" ht="15.75" x14ac:dyDescent="0.25">
      <c r="A25" s="45"/>
      <c r="B25" s="29"/>
      <c r="C25" s="3" t="s">
        <v>61</v>
      </c>
      <c r="D25" s="22">
        <f t="shared" si="2"/>
        <v>94</v>
      </c>
      <c r="G25" s="15">
        <f>ROUND((G$3/300*'Hypothèses générales'!$D26),0)</f>
        <v>42</v>
      </c>
      <c r="H25" s="15">
        <f>ROUND((H$3/300*'Hypothèses générales'!$D26),0)</f>
        <v>9</v>
      </c>
      <c r="I25" s="15">
        <f>ROUND((I$3/300*'Hypothèses générales'!$D26),0)</f>
        <v>29</v>
      </c>
      <c r="J25" s="15">
        <f>ROUND((J$3/300*'Hypothèses générales'!$D26),0)</f>
        <v>14</v>
      </c>
    </row>
    <row r="26" spans="1:10" ht="15.75" x14ac:dyDescent="0.25">
      <c r="A26" s="45"/>
      <c r="B26" s="29"/>
      <c r="C26" s="3" t="s">
        <v>62</v>
      </c>
      <c r="D26" s="22">
        <f t="shared" si="2"/>
        <v>94</v>
      </c>
      <c r="G26" s="15">
        <f>ROUND((G$3/300*'Hypothèses générales'!$D27),0)</f>
        <v>42</v>
      </c>
      <c r="H26" s="15">
        <f>ROUND((H$3/300*'Hypothèses générales'!$D27),0)</f>
        <v>9</v>
      </c>
      <c r="I26" s="15">
        <f>ROUND((I$3/300*'Hypothèses générales'!$D27),0)</f>
        <v>29</v>
      </c>
      <c r="J26" s="15">
        <f>ROUND((J$3/300*'Hypothèses générales'!$D27),0)</f>
        <v>14</v>
      </c>
    </row>
    <row r="27" spans="1:10" ht="15.75" x14ac:dyDescent="0.25">
      <c r="A27" s="45"/>
      <c r="B27" s="29"/>
      <c r="C27" s="3" t="s">
        <v>105</v>
      </c>
      <c r="D27" s="22">
        <f t="shared" si="2"/>
        <v>24</v>
      </c>
      <c r="G27" s="15">
        <f>ROUND((G$3/300*'Hypothèses générales'!$D28),0)</f>
        <v>11</v>
      </c>
      <c r="H27" s="15">
        <f>ROUND((H$3/300*'Hypothèses générales'!$D28),0)</f>
        <v>2</v>
      </c>
      <c r="I27" s="15">
        <f>ROUND((I$3/300*'Hypothèses générales'!$D28),0)</f>
        <v>7</v>
      </c>
      <c r="J27" s="15">
        <f>ROUND((J$3/300*'Hypothèses générales'!$D28),0)</f>
        <v>4</v>
      </c>
    </row>
    <row r="28" spans="1:10" ht="15.75" x14ac:dyDescent="0.25">
      <c r="A28" s="45"/>
      <c r="B28" s="29"/>
      <c r="C28" s="3" t="s">
        <v>64</v>
      </c>
      <c r="D28" s="22">
        <f t="shared" si="2"/>
        <v>24</v>
      </c>
      <c r="G28" s="15">
        <f>ROUND((G$3/300*'Hypothèses générales'!$D29),0)</f>
        <v>11</v>
      </c>
      <c r="H28" s="15">
        <f>ROUND((H$3/300*'Hypothèses générales'!$D29),0)</f>
        <v>2</v>
      </c>
      <c r="I28" s="15">
        <f>ROUND((I$3/300*'Hypothèses générales'!$D29),0)</f>
        <v>7</v>
      </c>
      <c r="J28" s="15">
        <f>ROUND((J$3/300*'Hypothèses générales'!$D29),0)</f>
        <v>4</v>
      </c>
    </row>
    <row r="29" spans="1:10" ht="15.75" x14ac:dyDescent="0.25">
      <c r="A29" s="45"/>
      <c r="B29" s="29"/>
      <c r="C29" s="3" t="s">
        <v>73</v>
      </c>
      <c r="D29" s="22">
        <f t="shared" si="2"/>
        <v>24</v>
      </c>
      <c r="G29" s="15">
        <f>ROUND((G$3/300*'Hypothèses générales'!$D30),0)</f>
        <v>11</v>
      </c>
      <c r="H29" s="15">
        <f>ROUND((H$3/300*'Hypothèses générales'!$D30),0)</f>
        <v>2</v>
      </c>
      <c r="I29" s="15">
        <f>ROUND((I$3/300*'Hypothèses générales'!$D30),0)</f>
        <v>7</v>
      </c>
      <c r="J29" s="15">
        <f>ROUND((J$3/300*'Hypothèses générales'!$D30),0)</f>
        <v>4</v>
      </c>
    </row>
    <row r="30" spans="1:10" ht="15.75" x14ac:dyDescent="0.25">
      <c r="A30" s="45"/>
      <c r="B30" s="29"/>
      <c r="C30" s="3" t="s">
        <v>65</v>
      </c>
      <c r="D30" s="22">
        <f t="shared" si="2"/>
        <v>47</v>
      </c>
      <c r="G30" s="15">
        <f>ROUND((G$3/300*'Hypothèses générales'!$D31),0)</f>
        <v>21</v>
      </c>
      <c r="H30" s="15">
        <f>ROUND((H$3/300*'Hypothèses générales'!$D31),0)</f>
        <v>5</v>
      </c>
      <c r="I30" s="15">
        <f>ROUND((I$3/300*'Hypothèses générales'!$D31),0)</f>
        <v>14</v>
      </c>
      <c r="J30" s="15">
        <f>ROUND((J$3/300*'Hypothèses générales'!$D31),0)</f>
        <v>7</v>
      </c>
    </row>
    <row r="31" spans="1:10" ht="15.75" x14ac:dyDescent="0.25">
      <c r="A31" s="45"/>
      <c r="B31" s="29"/>
      <c r="C31" s="3" t="s">
        <v>106</v>
      </c>
      <c r="D31" s="22">
        <f t="shared" si="2"/>
        <v>24</v>
      </c>
      <c r="G31" s="15">
        <f>ROUND((G$3/300*'Hypothèses générales'!$D32),0)</f>
        <v>11</v>
      </c>
      <c r="H31" s="15">
        <f>ROUND((H$3/300*'Hypothèses générales'!$D32),0)</f>
        <v>2</v>
      </c>
      <c r="I31" s="15">
        <f>ROUND((I$3/300*'Hypothèses générales'!$D32),0)</f>
        <v>7</v>
      </c>
      <c r="J31" s="15">
        <f>ROUND((J$3/300*'Hypothèses générales'!$D32),0)</f>
        <v>4</v>
      </c>
    </row>
    <row r="32" spans="1:10" ht="15.75" x14ac:dyDescent="0.25">
      <c r="A32" s="45"/>
      <c r="B32" s="29"/>
      <c r="C32" s="3" t="s">
        <v>107</v>
      </c>
      <c r="D32" s="22">
        <f t="shared" si="2"/>
        <v>24</v>
      </c>
      <c r="G32" s="15">
        <f>ROUND((G$3/300*'Hypothèses générales'!$D33),0)</f>
        <v>11</v>
      </c>
      <c r="H32" s="15">
        <f>ROUND((H$3/300*'Hypothèses générales'!$D33),0)</f>
        <v>2</v>
      </c>
      <c r="I32" s="15">
        <f>ROUND((I$3/300*'Hypothèses générales'!$D33),0)</f>
        <v>7</v>
      </c>
      <c r="J32" s="15">
        <f>ROUND((J$3/300*'Hypothèses générales'!$D33),0)</f>
        <v>4</v>
      </c>
    </row>
    <row r="33" spans="1:10" ht="15.75" x14ac:dyDescent="0.25">
      <c r="A33" s="45"/>
      <c r="B33" s="29"/>
      <c r="C33" s="3" t="s">
        <v>108</v>
      </c>
      <c r="D33" s="22">
        <f t="shared" si="2"/>
        <v>24</v>
      </c>
      <c r="G33" s="15">
        <f>ROUND((G$3/300*'Hypothèses générales'!$D34),0)</f>
        <v>11</v>
      </c>
      <c r="H33" s="15">
        <f>ROUND((H$3/300*'Hypothèses générales'!$D34),0)</f>
        <v>2</v>
      </c>
      <c r="I33" s="15">
        <f>ROUND((I$3/300*'Hypothèses générales'!$D34),0)</f>
        <v>7</v>
      </c>
      <c r="J33" s="15">
        <f>ROUND((J$3/300*'Hypothèses générales'!$D34),0)</f>
        <v>4</v>
      </c>
    </row>
    <row r="34" spans="1:10" ht="15.75" x14ac:dyDescent="0.25">
      <c r="A34" s="45"/>
      <c r="B34" s="29"/>
      <c r="C34" s="3" t="s">
        <v>140</v>
      </c>
      <c r="D34" s="22">
        <f t="shared" si="2"/>
        <v>24</v>
      </c>
      <c r="G34" s="15">
        <f>ROUND((G$3/300*'Hypothèses générales'!$D35),0)</f>
        <v>11</v>
      </c>
      <c r="H34" s="15">
        <f>ROUND((H$3/300*'Hypothèses générales'!$D35),0)</f>
        <v>2</v>
      </c>
      <c r="I34" s="15">
        <f>ROUND((I$3/300*'Hypothèses générales'!$D35),0)</f>
        <v>7</v>
      </c>
      <c r="J34" s="15">
        <f>ROUND((J$3/300*'Hypothèses générales'!$D35),0)</f>
        <v>4</v>
      </c>
    </row>
    <row r="35" spans="1:10" ht="15.75" x14ac:dyDescent="0.25">
      <c r="A35" s="45"/>
      <c r="B35" s="29"/>
      <c r="C35" s="3" t="s">
        <v>66</v>
      </c>
      <c r="D35" s="22">
        <f t="shared" si="2"/>
        <v>47</v>
      </c>
      <c r="G35" s="15">
        <f>ROUND((G$3/300*'Hypothèses générales'!$D36),0)</f>
        <v>21</v>
      </c>
      <c r="H35" s="15">
        <f>ROUND((H$3/300*'Hypothèses générales'!$D36),0)</f>
        <v>5</v>
      </c>
      <c r="I35" s="15">
        <f>ROUND((I$3/300*'Hypothèses générales'!$D36),0)</f>
        <v>14</v>
      </c>
      <c r="J35" s="15">
        <f>ROUND((J$3/300*'Hypothèses générales'!$D36),0)</f>
        <v>7</v>
      </c>
    </row>
    <row r="36" spans="1:10" ht="15.75" x14ac:dyDescent="0.25">
      <c r="A36" s="45"/>
      <c r="B36" s="29"/>
      <c r="C36" s="3" t="s">
        <v>83</v>
      </c>
      <c r="D36" s="22">
        <f t="shared" si="2"/>
        <v>1133</v>
      </c>
      <c r="G36" s="15">
        <f>ROUND((G$3/300*'Hypothèses générales'!$D37),0)</f>
        <v>505</v>
      </c>
      <c r="H36" s="15">
        <f>ROUND((H$3/300*'Hypothèses générales'!$D37),0)</f>
        <v>110</v>
      </c>
      <c r="I36" s="15">
        <f>ROUND((I$3/300*'Hypothèses générales'!$D37),0)</f>
        <v>344</v>
      </c>
      <c r="J36" s="15">
        <f>ROUND((J$3/300*'Hypothèses générales'!$D37),0)</f>
        <v>174</v>
      </c>
    </row>
    <row r="37" spans="1:10" ht="15.6" customHeight="1" x14ac:dyDescent="0.25">
      <c r="A37" s="43" t="s">
        <v>136</v>
      </c>
      <c r="B37" s="18" t="s">
        <v>132</v>
      </c>
      <c r="C37" s="3" t="s">
        <v>78</v>
      </c>
      <c r="D37" s="22">
        <f t="shared" ref="D37:D61" si="3">SUM(G37:J37)</f>
        <v>24</v>
      </c>
      <c r="G37" s="15">
        <f>ROUND((G$3/300*'Hypothèses générales'!$D38),0)</f>
        <v>11</v>
      </c>
      <c r="H37" s="15">
        <f>ROUND((H$3/300*'Hypothèses générales'!$D38),0)</f>
        <v>2</v>
      </c>
      <c r="I37" s="15">
        <f>ROUND((I$3/300*'Hypothèses générales'!$D38),0)</f>
        <v>7</v>
      </c>
      <c r="J37" s="15">
        <f>ROUND((J$3/300*'Hypothèses générales'!$D38),0)</f>
        <v>4</v>
      </c>
    </row>
    <row r="38" spans="1:10" ht="15.6" customHeight="1" x14ac:dyDescent="0.25">
      <c r="A38" s="45"/>
      <c r="B38" s="18"/>
      <c r="C38" s="3" t="s">
        <v>67</v>
      </c>
      <c r="D38" s="22">
        <f t="shared" si="3"/>
        <v>47</v>
      </c>
      <c r="G38" s="15">
        <f>ROUND((G$3/300*'Hypothèses générales'!$D39),0)</f>
        <v>21</v>
      </c>
      <c r="H38" s="15">
        <f>ROUND((H$3/300*'Hypothèses générales'!$D39),0)</f>
        <v>5</v>
      </c>
      <c r="I38" s="15">
        <f>ROUND((I$3/300*'Hypothèses générales'!$D39),0)</f>
        <v>14</v>
      </c>
      <c r="J38" s="15">
        <f>ROUND((J$3/300*'Hypothèses générales'!$D39),0)</f>
        <v>7</v>
      </c>
    </row>
    <row r="39" spans="1:10" ht="15.6" customHeight="1" x14ac:dyDescent="0.25">
      <c r="A39" s="45"/>
      <c r="B39" s="18"/>
      <c r="C39" s="3" t="s">
        <v>109</v>
      </c>
      <c r="D39" s="22">
        <f t="shared" si="3"/>
        <v>47</v>
      </c>
      <c r="G39" s="15">
        <f>ROUND((G$3/300*'Hypothèses générales'!$D40),0)</f>
        <v>21</v>
      </c>
      <c r="H39" s="15">
        <f>ROUND((H$3/300*'Hypothèses générales'!$D40),0)</f>
        <v>5</v>
      </c>
      <c r="I39" s="15">
        <f>ROUND((I$3/300*'Hypothèses générales'!$D40),0)</f>
        <v>14</v>
      </c>
      <c r="J39" s="15">
        <f>ROUND((J$3/300*'Hypothèses générales'!$D40),0)</f>
        <v>7</v>
      </c>
    </row>
    <row r="40" spans="1:10" ht="15.6" customHeight="1" x14ac:dyDescent="0.25">
      <c r="A40" s="45"/>
      <c r="B40" s="18"/>
      <c r="C40" s="3" t="s">
        <v>158</v>
      </c>
      <c r="D40" s="22">
        <f t="shared" si="3"/>
        <v>47</v>
      </c>
      <c r="G40" s="15">
        <f>ROUND((G$3/300*'Hypothèses générales'!$D41),0)</f>
        <v>21</v>
      </c>
      <c r="H40" s="15">
        <f>ROUND((H$3/300*'Hypothèses générales'!$D41),0)</f>
        <v>5</v>
      </c>
      <c r="I40" s="15">
        <f>ROUND((I$3/300*'Hypothèses générales'!$D41),0)</f>
        <v>14</v>
      </c>
      <c r="J40" s="15">
        <f>ROUND((J$3/300*'Hypothèses générales'!$D41),0)</f>
        <v>7</v>
      </c>
    </row>
    <row r="41" spans="1:10" ht="15.6" customHeight="1" x14ac:dyDescent="0.25">
      <c r="A41" s="45"/>
      <c r="B41" s="18"/>
      <c r="C41" s="3" t="s">
        <v>55</v>
      </c>
      <c r="D41" s="22">
        <f t="shared" si="3"/>
        <v>236</v>
      </c>
      <c r="G41" s="15">
        <f>ROUND((G$3/300*'Hypothèses générales'!$D42),0)</f>
        <v>105</v>
      </c>
      <c r="H41" s="15">
        <f>ROUND((H$3/300*'Hypothèses générales'!$D42),0)</f>
        <v>23</v>
      </c>
      <c r="I41" s="15">
        <f>ROUND((I$3/300*'Hypothèses générales'!$D42),0)</f>
        <v>72</v>
      </c>
      <c r="J41" s="15">
        <f>ROUND((J$3/300*'Hypothèses générales'!$D42),0)</f>
        <v>36</v>
      </c>
    </row>
    <row r="42" spans="1:10" ht="15.6" customHeight="1" x14ac:dyDescent="0.25">
      <c r="A42" s="45"/>
      <c r="B42" s="18"/>
      <c r="C42" s="3" t="s">
        <v>56</v>
      </c>
      <c r="D42" s="22">
        <f t="shared" si="3"/>
        <v>47</v>
      </c>
      <c r="G42" s="15">
        <f>ROUND((G$3/300*'Hypothèses générales'!$D43),0)</f>
        <v>21</v>
      </c>
      <c r="H42" s="15">
        <f>ROUND((H$3/300*'Hypothèses générales'!$D43),0)</f>
        <v>5</v>
      </c>
      <c r="I42" s="15">
        <f>ROUND((I$3/300*'Hypothèses générales'!$D43),0)</f>
        <v>14</v>
      </c>
      <c r="J42" s="15">
        <f>ROUND((J$3/300*'Hypothèses générales'!$D43),0)</f>
        <v>7</v>
      </c>
    </row>
    <row r="43" spans="1:10" ht="15.6" customHeight="1" x14ac:dyDescent="0.25">
      <c r="A43" s="45"/>
      <c r="B43" s="18"/>
      <c r="C43" s="3" t="s">
        <v>141</v>
      </c>
      <c r="D43" s="22">
        <f t="shared" si="3"/>
        <v>236</v>
      </c>
      <c r="G43" s="15">
        <f>ROUND((G$3/300*'Hypothèses générales'!$D44),0)</f>
        <v>105</v>
      </c>
      <c r="H43" s="15">
        <f>ROUND((H$3/300*'Hypothèses générales'!$D44),0)</f>
        <v>23</v>
      </c>
      <c r="I43" s="15">
        <f>ROUND((I$3/300*'Hypothèses générales'!$D44),0)</f>
        <v>72</v>
      </c>
      <c r="J43" s="15">
        <f>ROUND((J$3/300*'Hypothèses générales'!$D44),0)</f>
        <v>36</v>
      </c>
    </row>
    <row r="44" spans="1:10" ht="15.6" customHeight="1" x14ac:dyDescent="0.25">
      <c r="A44" s="45"/>
      <c r="B44" s="18"/>
      <c r="C44" s="3" t="s">
        <v>177</v>
      </c>
      <c r="D44" s="22">
        <f t="shared" si="3"/>
        <v>71</v>
      </c>
      <c r="G44" s="15">
        <f>ROUND((G$3/300*'Hypothèses générales'!$D45),0)</f>
        <v>32</v>
      </c>
      <c r="H44" s="15">
        <f>ROUND((H$3/300*'Hypothèses générales'!$D45),0)</f>
        <v>7</v>
      </c>
      <c r="I44" s="15">
        <f>ROUND((I$3/300*'Hypothèses générales'!$D45),0)</f>
        <v>21</v>
      </c>
      <c r="J44" s="15">
        <f>ROUND((J$3/300*'Hypothèses générales'!$D45),0)</f>
        <v>11</v>
      </c>
    </row>
    <row r="45" spans="1:10" ht="15.6" customHeight="1" x14ac:dyDescent="0.25">
      <c r="A45" s="45"/>
      <c r="B45" s="18"/>
      <c r="C45" s="3" t="s">
        <v>68</v>
      </c>
      <c r="D45" s="22">
        <f t="shared" si="3"/>
        <v>47</v>
      </c>
      <c r="G45" s="15">
        <f>ROUND((G$3/300*'Hypothèses générales'!$D46),0)</f>
        <v>21</v>
      </c>
      <c r="H45" s="15">
        <f>ROUND((H$3/300*'Hypothèses générales'!$D46),0)</f>
        <v>5</v>
      </c>
      <c r="I45" s="15">
        <f>ROUND((I$3/300*'Hypothèses générales'!$D46),0)</f>
        <v>14</v>
      </c>
      <c r="J45" s="15">
        <f>ROUND((J$3/300*'Hypothèses générales'!$D46),0)</f>
        <v>7</v>
      </c>
    </row>
    <row r="46" spans="1:10" ht="15.6" customHeight="1" x14ac:dyDescent="0.25">
      <c r="A46" s="45"/>
      <c r="B46" s="18"/>
      <c r="C46" s="3" t="s">
        <v>175</v>
      </c>
      <c r="D46" s="22">
        <f t="shared" si="3"/>
        <v>47</v>
      </c>
      <c r="G46" s="15">
        <f>ROUND((G$3/300*'Hypothèses générales'!$D47),0)</f>
        <v>21</v>
      </c>
      <c r="H46" s="15">
        <f>ROUND((H$3/300*'Hypothèses générales'!$D47),0)</f>
        <v>5</v>
      </c>
      <c r="I46" s="15">
        <f>ROUND((I$3/300*'Hypothèses générales'!$D47),0)</f>
        <v>14</v>
      </c>
      <c r="J46" s="15">
        <f>ROUND((J$3/300*'Hypothèses générales'!$D47),0)</f>
        <v>7</v>
      </c>
    </row>
    <row r="47" spans="1:10" ht="15.6" customHeight="1" x14ac:dyDescent="0.25">
      <c r="A47" s="45"/>
      <c r="B47" s="18"/>
      <c r="C47" s="3" t="s">
        <v>69</v>
      </c>
      <c r="D47" s="22">
        <f t="shared" si="3"/>
        <v>47</v>
      </c>
      <c r="G47" s="15">
        <f>ROUND((G$3/300*'Hypothèses générales'!$D48),0)</f>
        <v>21</v>
      </c>
      <c r="H47" s="15">
        <f>ROUND((H$3/300*'Hypothèses générales'!$D48),0)</f>
        <v>5</v>
      </c>
      <c r="I47" s="15">
        <f>ROUND((I$3/300*'Hypothèses générales'!$D48),0)</f>
        <v>14</v>
      </c>
      <c r="J47" s="15">
        <f>ROUND((J$3/300*'Hypothèses générales'!$D48),0)</f>
        <v>7</v>
      </c>
    </row>
    <row r="48" spans="1:10" ht="15.6" customHeight="1" x14ac:dyDescent="0.25">
      <c r="A48" s="45"/>
      <c r="B48" s="18"/>
      <c r="C48" s="3" t="s">
        <v>82</v>
      </c>
      <c r="D48" s="22">
        <f t="shared" si="3"/>
        <v>24</v>
      </c>
      <c r="G48" s="15">
        <f>ROUND((G$3/300*'Hypothèses générales'!$D49),0)</f>
        <v>11</v>
      </c>
      <c r="H48" s="15">
        <f>ROUND((H$3/300*'Hypothèses générales'!$D49),0)</f>
        <v>2</v>
      </c>
      <c r="I48" s="15">
        <f>ROUND((I$3/300*'Hypothèses générales'!$D49),0)</f>
        <v>7</v>
      </c>
      <c r="J48" s="15">
        <f>ROUND((J$3/300*'Hypothèses générales'!$D49),0)</f>
        <v>4</v>
      </c>
    </row>
    <row r="49" spans="1:10" ht="15.6" customHeight="1" x14ac:dyDescent="0.25">
      <c r="A49" s="45"/>
      <c r="B49" s="18"/>
      <c r="C49" s="3" t="s">
        <v>110</v>
      </c>
      <c r="D49" s="22">
        <f t="shared" si="3"/>
        <v>24</v>
      </c>
      <c r="G49" s="15">
        <f>ROUND((G$3/300*'Hypothèses générales'!$D50),0)</f>
        <v>11</v>
      </c>
      <c r="H49" s="15">
        <f>ROUND((H$3/300*'Hypothèses générales'!$D50),0)</f>
        <v>2</v>
      </c>
      <c r="I49" s="15">
        <f>ROUND((I$3/300*'Hypothèses générales'!$D50),0)</f>
        <v>7</v>
      </c>
      <c r="J49" s="15">
        <f>ROUND((J$3/300*'Hypothèses générales'!$D50),0)</f>
        <v>4</v>
      </c>
    </row>
    <row r="50" spans="1:10" ht="15.6" customHeight="1" x14ac:dyDescent="0.25">
      <c r="A50" s="45"/>
      <c r="B50" s="18"/>
      <c r="C50" s="3" t="s">
        <v>111</v>
      </c>
      <c r="D50" s="22">
        <f t="shared" si="3"/>
        <v>24</v>
      </c>
      <c r="G50" s="15">
        <f>ROUND((G$3/300*'Hypothèses générales'!$D51),0)</f>
        <v>11</v>
      </c>
      <c r="H50" s="15">
        <f>ROUND((H$3/300*'Hypothèses générales'!$D51),0)</f>
        <v>2</v>
      </c>
      <c r="I50" s="15">
        <f>ROUND((I$3/300*'Hypothèses générales'!$D51),0)</f>
        <v>7</v>
      </c>
      <c r="J50" s="15">
        <f>ROUND((J$3/300*'Hypothèses générales'!$D51),0)</f>
        <v>4</v>
      </c>
    </row>
    <row r="51" spans="1:10" ht="15.6" customHeight="1" x14ac:dyDescent="0.25">
      <c r="A51" s="45"/>
      <c r="B51" s="18"/>
      <c r="C51" s="3" t="s">
        <v>173</v>
      </c>
      <c r="D51" s="22">
        <f t="shared" si="3"/>
        <v>24</v>
      </c>
      <c r="G51" s="15">
        <f>ROUND((G$3/300*'Hypothèses générales'!$D52),0)</f>
        <v>11</v>
      </c>
      <c r="H51" s="15">
        <f>ROUND((H$3/300*'Hypothèses générales'!$D52),0)</f>
        <v>2</v>
      </c>
      <c r="I51" s="15">
        <f>ROUND((I$3/300*'Hypothèses générales'!$D52),0)</f>
        <v>7</v>
      </c>
      <c r="J51" s="15">
        <f>ROUND((J$3/300*'Hypothèses générales'!$D52),0)</f>
        <v>4</v>
      </c>
    </row>
    <row r="52" spans="1:10" ht="15.6" customHeight="1" x14ac:dyDescent="0.25">
      <c r="A52" s="45"/>
      <c r="B52" s="18"/>
      <c r="C52" s="3" t="s">
        <v>100</v>
      </c>
      <c r="D52" s="22">
        <f t="shared" si="3"/>
        <v>24</v>
      </c>
      <c r="G52" s="15">
        <f>ROUND((G$3/300*'Hypothèses générales'!$D53),0)</f>
        <v>11</v>
      </c>
      <c r="H52" s="15">
        <f>ROUND((H$3/300*'Hypothèses générales'!$D53),0)</f>
        <v>2</v>
      </c>
      <c r="I52" s="15">
        <f>ROUND((I$3/300*'Hypothèses générales'!$D53),0)</f>
        <v>7</v>
      </c>
      <c r="J52" s="15">
        <f>ROUND((J$3/300*'Hypothèses générales'!$D53),0)</f>
        <v>4</v>
      </c>
    </row>
    <row r="53" spans="1:10" ht="15.6" customHeight="1" x14ac:dyDescent="0.25">
      <c r="A53" s="45"/>
      <c r="B53" s="18"/>
      <c r="C53" s="3" t="s">
        <v>101</v>
      </c>
      <c r="D53" s="22">
        <f t="shared" si="3"/>
        <v>24</v>
      </c>
      <c r="G53" s="15">
        <f>ROUND((G$3/300*'Hypothèses générales'!$D54),0)</f>
        <v>11</v>
      </c>
      <c r="H53" s="15">
        <f>ROUND((H$3/300*'Hypothèses générales'!$D54),0)</f>
        <v>2</v>
      </c>
      <c r="I53" s="15">
        <f>ROUND((I$3/300*'Hypothèses générales'!$D54),0)</f>
        <v>7</v>
      </c>
      <c r="J53" s="15">
        <f>ROUND((J$3/300*'Hypothèses générales'!$D54),0)</f>
        <v>4</v>
      </c>
    </row>
    <row r="54" spans="1:10" ht="15.6" customHeight="1" x14ac:dyDescent="0.25">
      <c r="A54" s="45"/>
      <c r="B54" s="18"/>
      <c r="C54" s="3" t="s">
        <v>102</v>
      </c>
      <c r="D54" s="22">
        <f t="shared" si="3"/>
        <v>24</v>
      </c>
      <c r="G54" s="15">
        <f>ROUND((G$3/300*'Hypothèses générales'!$D55),0)</f>
        <v>11</v>
      </c>
      <c r="H54" s="15">
        <f>ROUND((H$3/300*'Hypothèses générales'!$D55),0)</f>
        <v>2</v>
      </c>
      <c r="I54" s="15">
        <f>ROUND((I$3/300*'Hypothèses générales'!$D55),0)</f>
        <v>7</v>
      </c>
      <c r="J54" s="15">
        <f>ROUND((J$3/300*'Hypothèses générales'!$D55),0)</f>
        <v>4</v>
      </c>
    </row>
    <row r="55" spans="1:10" ht="15.6" customHeight="1" x14ac:dyDescent="0.25">
      <c r="A55" s="45"/>
      <c r="B55" s="18"/>
      <c r="C55" s="3" t="s">
        <v>174</v>
      </c>
      <c r="D55" s="22">
        <f t="shared" si="3"/>
        <v>24</v>
      </c>
      <c r="G55" s="15">
        <f>ROUND((G$3/300*'Hypothèses générales'!$D56),0)</f>
        <v>11</v>
      </c>
      <c r="H55" s="15">
        <f>ROUND((H$3/300*'Hypothèses générales'!$D56),0)</f>
        <v>2</v>
      </c>
      <c r="I55" s="15">
        <f>ROUND((I$3/300*'Hypothèses générales'!$D56),0)</f>
        <v>7</v>
      </c>
      <c r="J55" s="15">
        <f>ROUND((J$3/300*'Hypothèses générales'!$D56),0)</f>
        <v>4</v>
      </c>
    </row>
    <row r="56" spans="1:10" ht="15.6" customHeight="1" x14ac:dyDescent="0.25">
      <c r="A56" s="45"/>
      <c r="B56" s="18"/>
      <c r="C56" s="3" t="s">
        <v>138</v>
      </c>
      <c r="D56" s="22">
        <f t="shared" si="3"/>
        <v>24</v>
      </c>
      <c r="G56" s="15">
        <f>ROUND((G$3/300*'Hypothèses générales'!$D57),0)</f>
        <v>11</v>
      </c>
      <c r="H56" s="15">
        <f>ROUND((H$3/300*'Hypothèses générales'!$D57),0)</f>
        <v>2</v>
      </c>
      <c r="I56" s="15">
        <f>ROUND((I$3/300*'Hypothèses générales'!$D57),0)</f>
        <v>7</v>
      </c>
      <c r="J56" s="15">
        <f>ROUND((J$3/300*'Hypothèses générales'!$D57),0)</f>
        <v>4</v>
      </c>
    </row>
    <row r="57" spans="1:10" ht="15.6" customHeight="1" x14ac:dyDescent="0.25">
      <c r="A57" s="45"/>
      <c r="B57" s="18"/>
      <c r="C57" s="3" t="s">
        <v>59</v>
      </c>
      <c r="D57" s="22">
        <f t="shared" si="3"/>
        <v>47</v>
      </c>
      <c r="G57" s="15">
        <f>ROUND((G$3/300*'Hypothèses générales'!$D58),0)</f>
        <v>21</v>
      </c>
      <c r="H57" s="15">
        <f>ROUND((H$3/300*'Hypothèses générales'!$D58),0)</f>
        <v>5</v>
      </c>
      <c r="I57" s="15">
        <f>ROUND((I$3/300*'Hypothèses générales'!$D58),0)</f>
        <v>14</v>
      </c>
      <c r="J57" s="15">
        <f>ROUND((J$3/300*'Hypothèses générales'!$D58),0)</f>
        <v>7</v>
      </c>
    </row>
    <row r="58" spans="1:10" ht="15.75" x14ac:dyDescent="0.25">
      <c r="A58" s="45"/>
      <c r="B58" s="18"/>
      <c r="C58" s="3" t="s">
        <v>139</v>
      </c>
      <c r="D58" s="22">
        <f t="shared" si="3"/>
        <v>24</v>
      </c>
      <c r="G58" s="15">
        <f>ROUND((G$3/300*'Hypothèses générales'!$D59),0)</f>
        <v>11</v>
      </c>
      <c r="H58" s="15">
        <f>ROUND((H$3/300*'Hypothèses générales'!$D59),0)</f>
        <v>2</v>
      </c>
      <c r="I58" s="15">
        <f>ROUND((I$3/300*'Hypothèses générales'!$D59),0)</f>
        <v>7</v>
      </c>
      <c r="J58" s="15">
        <f>ROUND((J$3/300*'Hypothèses générales'!$D59),0)</f>
        <v>4</v>
      </c>
    </row>
    <row r="59" spans="1:10" ht="15.75" x14ac:dyDescent="0.25">
      <c r="A59" s="45"/>
      <c r="B59" s="18"/>
      <c r="C59" s="3" t="s">
        <v>176</v>
      </c>
      <c r="D59" s="22">
        <f t="shared" si="3"/>
        <v>24</v>
      </c>
      <c r="G59" s="15">
        <f>ROUND((G$3/300*'Hypothèses générales'!$D60),0)</f>
        <v>11</v>
      </c>
      <c r="H59" s="15">
        <f>ROUND((H$3/300*'Hypothèses générales'!$D60),0)</f>
        <v>2</v>
      </c>
      <c r="I59" s="15">
        <f>ROUND((I$3/300*'Hypothèses générales'!$D60),0)</f>
        <v>7</v>
      </c>
      <c r="J59" s="15">
        <f>ROUND((J$3/300*'Hypothèses générales'!$D60),0)</f>
        <v>4</v>
      </c>
    </row>
    <row r="60" spans="1:10" ht="15.75" x14ac:dyDescent="0.25">
      <c r="A60" s="45"/>
      <c r="B60" s="18"/>
      <c r="C60" s="3" t="s">
        <v>112</v>
      </c>
      <c r="D60" s="22">
        <f t="shared" si="3"/>
        <v>24</v>
      </c>
      <c r="G60" s="15">
        <f>ROUND((G$3/300*'Hypothèses générales'!$D61),0)</f>
        <v>11</v>
      </c>
      <c r="H60" s="15">
        <f>ROUND((H$3/300*'Hypothèses générales'!$D61),0)</f>
        <v>2</v>
      </c>
      <c r="I60" s="15">
        <f>ROUND((I$3/300*'Hypothèses générales'!$D61),0)</f>
        <v>7</v>
      </c>
      <c r="J60" s="15">
        <f>ROUND((J$3/300*'Hypothèses générales'!$D61),0)</f>
        <v>4</v>
      </c>
    </row>
    <row r="61" spans="1:10" ht="15.75" x14ac:dyDescent="0.25">
      <c r="A61" s="45"/>
      <c r="B61" s="29" t="s">
        <v>50</v>
      </c>
      <c r="C61" s="3" t="s">
        <v>84</v>
      </c>
      <c r="D61" s="22">
        <f t="shared" si="3"/>
        <v>3539</v>
      </c>
      <c r="G61" s="15">
        <f>ROUND((G$3/300*'Hypothèses générales'!$D62),0)</f>
        <v>1577</v>
      </c>
      <c r="H61" s="15">
        <f>ROUND((H$3/300*'Hypothèses générales'!$D62),0)</f>
        <v>345</v>
      </c>
      <c r="I61" s="15">
        <f>ROUND((I$3/300*'Hypothèses générales'!$D62),0)</f>
        <v>1074</v>
      </c>
      <c r="J61" s="15">
        <f>ROUND((J$3/300*'Hypothèses générales'!$D62),0)</f>
        <v>543</v>
      </c>
    </row>
    <row r="62" spans="1:10" ht="15.75" x14ac:dyDescent="0.25">
      <c r="A62" s="45"/>
      <c r="B62" s="29"/>
      <c r="C62" s="3" t="s">
        <v>135</v>
      </c>
      <c r="D62" s="22">
        <f t="shared" ref="D62:D82" si="4">SUM(G62:J62)</f>
        <v>3539</v>
      </c>
      <c r="G62" s="15">
        <f>ROUND((G$3/300*'Hypothèses générales'!$D63),0)</f>
        <v>1577</v>
      </c>
      <c r="H62" s="15">
        <f>ROUND((H$3/300*'Hypothèses générales'!$D63),0)</f>
        <v>345</v>
      </c>
      <c r="I62" s="15">
        <f>ROUND((I$3/300*'Hypothèses générales'!$D63),0)</f>
        <v>1074</v>
      </c>
      <c r="J62" s="15">
        <f>ROUND((J$3/300*'Hypothèses générales'!$D63),0)</f>
        <v>543</v>
      </c>
    </row>
    <row r="63" spans="1:10" ht="15.75" x14ac:dyDescent="0.25">
      <c r="A63" s="45"/>
      <c r="B63" s="29"/>
      <c r="C63" s="3" t="s">
        <v>159</v>
      </c>
      <c r="D63" s="22">
        <f t="shared" si="4"/>
        <v>3539</v>
      </c>
      <c r="G63" s="15">
        <f>ROUND((G$3/300*'Hypothèses générales'!$D64),0)</f>
        <v>1577</v>
      </c>
      <c r="H63" s="15">
        <f>ROUND((H$3/300*'Hypothèses générales'!$D64),0)</f>
        <v>345</v>
      </c>
      <c r="I63" s="15">
        <f>ROUND((I$3/300*'Hypothèses générales'!$D64),0)</f>
        <v>1074</v>
      </c>
      <c r="J63" s="15">
        <f>ROUND((J$3/300*'Hypothèses générales'!$D64),0)</f>
        <v>543</v>
      </c>
    </row>
    <row r="64" spans="1:10" ht="15.75" x14ac:dyDescent="0.25">
      <c r="A64" s="45"/>
      <c r="B64" s="29"/>
      <c r="C64" s="3" t="s">
        <v>70</v>
      </c>
      <c r="D64" s="22">
        <f t="shared" si="4"/>
        <v>3539</v>
      </c>
      <c r="G64" s="15">
        <f>ROUND((G$3/300*'Hypothèses générales'!$D65),0)</f>
        <v>1577</v>
      </c>
      <c r="H64" s="15">
        <f>ROUND((H$3/300*'Hypothèses générales'!$D65),0)</f>
        <v>345</v>
      </c>
      <c r="I64" s="15">
        <f>ROUND((I$3/300*'Hypothèses générales'!$D65),0)</f>
        <v>1074</v>
      </c>
      <c r="J64" s="15">
        <f>ROUND((J$3/300*'Hypothèses générales'!$D65),0)</f>
        <v>543</v>
      </c>
    </row>
    <row r="65" spans="1:10" ht="15.75" x14ac:dyDescent="0.25">
      <c r="A65" s="45"/>
      <c r="B65" s="29"/>
      <c r="C65" s="3" t="s">
        <v>134</v>
      </c>
      <c r="D65" s="22">
        <f t="shared" si="4"/>
        <v>4717</v>
      </c>
      <c r="G65" s="15">
        <f>ROUND((G$3/300*'Hypothèses générales'!$D66),0)</f>
        <v>2103</v>
      </c>
      <c r="H65" s="15">
        <f>ROUND((H$3/300*'Hypothèses générales'!$D66),0)</f>
        <v>459</v>
      </c>
      <c r="I65" s="15">
        <f>ROUND((I$3/300*'Hypothèses générales'!$D66),0)</f>
        <v>1432</v>
      </c>
      <c r="J65" s="15">
        <f>ROUND((J$3/300*'Hypothèses générales'!$D66),0)</f>
        <v>723</v>
      </c>
    </row>
    <row r="66" spans="1:10" ht="15.75" x14ac:dyDescent="0.25">
      <c r="A66" s="45"/>
      <c r="B66" s="29"/>
      <c r="C66" s="3" t="s">
        <v>157</v>
      </c>
      <c r="D66" s="22">
        <f t="shared" si="4"/>
        <v>94</v>
      </c>
      <c r="G66" s="15">
        <f>ROUND((G$3/300*'Hypothèses générales'!$D67),0)</f>
        <v>42</v>
      </c>
      <c r="H66" s="15">
        <f>ROUND((H$3/300*'Hypothèses générales'!$D67),0)</f>
        <v>9</v>
      </c>
      <c r="I66" s="15">
        <f>ROUND((I$3/300*'Hypothèses générales'!$D67),0)</f>
        <v>29</v>
      </c>
      <c r="J66" s="15">
        <f>ROUND((J$3/300*'Hypothèses générales'!$D67),0)</f>
        <v>14</v>
      </c>
    </row>
    <row r="67" spans="1:10" ht="15.75" x14ac:dyDescent="0.25">
      <c r="A67" s="45"/>
      <c r="B67" s="29"/>
      <c r="C67" s="3" t="s">
        <v>160</v>
      </c>
      <c r="D67" s="22">
        <f t="shared" si="4"/>
        <v>4717</v>
      </c>
      <c r="G67" s="15">
        <f>ROUND((G$3/300*'Hypothèses générales'!$D68),0)</f>
        <v>2103</v>
      </c>
      <c r="H67" s="15">
        <f>ROUND((H$3/300*'Hypothèses générales'!$D68),0)</f>
        <v>459</v>
      </c>
      <c r="I67" s="15">
        <f>ROUND((I$3/300*'Hypothèses générales'!$D68),0)</f>
        <v>1432</v>
      </c>
      <c r="J67" s="15">
        <f>ROUND((J$3/300*'Hypothèses générales'!$D68),0)</f>
        <v>723</v>
      </c>
    </row>
    <row r="68" spans="1:10" ht="15.75" x14ac:dyDescent="0.25">
      <c r="A68" s="45"/>
      <c r="B68" s="29"/>
      <c r="C68" s="3" t="s">
        <v>71</v>
      </c>
      <c r="D68" s="22">
        <f t="shared" si="4"/>
        <v>142</v>
      </c>
      <c r="G68" s="15">
        <f>ROUND((G$3/300*'Hypothèses générales'!$D69),0)</f>
        <v>63</v>
      </c>
      <c r="H68" s="15">
        <f>ROUND((H$3/300*'Hypothèses générales'!$D69),0)</f>
        <v>14</v>
      </c>
      <c r="I68" s="15">
        <f>ROUND((I$3/300*'Hypothèses générales'!$D69),0)</f>
        <v>43</v>
      </c>
      <c r="J68" s="15">
        <f>ROUND((J$3/300*'Hypothèses générales'!$D69),0)</f>
        <v>22</v>
      </c>
    </row>
    <row r="69" spans="1:10" ht="15.75" x14ac:dyDescent="0.25">
      <c r="A69" s="45"/>
      <c r="B69" s="29"/>
      <c r="C69" s="3" t="s">
        <v>72</v>
      </c>
      <c r="D69" s="22">
        <f t="shared" si="4"/>
        <v>118</v>
      </c>
      <c r="G69" s="15">
        <f>ROUND((G$3/300*'Hypothèses générales'!$D70),0)</f>
        <v>53</v>
      </c>
      <c r="H69" s="15">
        <f>ROUND((H$3/300*'Hypothèses générales'!$D70),0)</f>
        <v>11</v>
      </c>
      <c r="I69" s="15">
        <f>ROUND((I$3/300*'Hypothèses générales'!$D70),0)</f>
        <v>36</v>
      </c>
      <c r="J69" s="15">
        <f>ROUND((J$3/300*'Hypothèses générales'!$D70),0)</f>
        <v>18</v>
      </c>
    </row>
    <row r="70" spans="1:10" ht="15.75" x14ac:dyDescent="0.25">
      <c r="A70" s="45"/>
      <c r="B70" s="29"/>
      <c r="C70" s="3" t="s">
        <v>105</v>
      </c>
      <c r="D70" s="22">
        <f t="shared" si="4"/>
        <v>24</v>
      </c>
      <c r="G70" s="15">
        <f>ROUND((G$3/300*'Hypothèses générales'!$D71),0)</f>
        <v>11</v>
      </c>
      <c r="H70" s="15">
        <f>ROUND((H$3/300*'Hypothèses générales'!$D71),0)</f>
        <v>2</v>
      </c>
      <c r="I70" s="15">
        <f>ROUND((I$3/300*'Hypothèses générales'!$D71),0)</f>
        <v>7</v>
      </c>
      <c r="J70" s="15">
        <f>ROUND((J$3/300*'Hypothèses générales'!$D71),0)</f>
        <v>4</v>
      </c>
    </row>
    <row r="71" spans="1:10" ht="15.75" x14ac:dyDescent="0.25">
      <c r="A71" s="45"/>
      <c r="B71" s="29"/>
      <c r="C71" s="3" t="s">
        <v>64</v>
      </c>
      <c r="D71" s="22">
        <f t="shared" si="4"/>
        <v>24</v>
      </c>
      <c r="G71" s="15">
        <f>ROUND((G$3/300*'Hypothèses générales'!$D72),0)</f>
        <v>11</v>
      </c>
      <c r="H71" s="15">
        <f>ROUND((H$3/300*'Hypothèses générales'!$D72),0)</f>
        <v>2</v>
      </c>
      <c r="I71" s="15">
        <f>ROUND((I$3/300*'Hypothèses générales'!$D72),0)</f>
        <v>7</v>
      </c>
      <c r="J71" s="15">
        <f>ROUND((J$3/300*'Hypothèses générales'!$D72),0)</f>
        <v>4</v>
      </c>
    </row>
    <row r="72" spans="1:10" ht="15.75" x14ac:dyDescent="0.25">
      <c r="A72" s="45"/>
      <c r="B72" s="29"/>
      <c r="C72" s="3" t="s">
        <v>73</v>
      </c>
      <c r="D72" s="22">
        <f t="shared" si="4"/>
        <v>24</v>
      </c>
      <c r="G72" s="15">
        <f>ROUND((G$3/300*'Hypothèses générales'!$D73),0)</f>
        <v>11</v>
      </c>
      <c r="H72" s="15">
        <f>ROUND((H$3/300*'Hypothèses générales'!$D73),0)</f>
        <v>2</v>
      </c>
      <c r="I72" s="15">
        <f>ROUND((I$3/300*'Hypothèses générales'!$D73),0)</f>
        <v>7</v>
      </c>
      <c r="J72" s="15">
        <f>ROUND((J$3/300*'Hypothèses générales'!$D73),0)</f>
        <v>4</v>
      </c>
    </row>
    <row r="73" spans="1:10" ht="15.75" x14ac:dyDescent="0.25">
      <c r="A73" s="45"/>
      <c r="B73" s="29"/>
      <c r="C73" s="3" t="s">
        <v>65</v>
      </c>
      <c r="D73" s="22">
        <f t="shared" si="4"/>
        <v>47</v>
      </c>
      <c r="G73" s="15">
        <f>ROUND((G$3/300*'Hypothèses générales'!$D74),0)</f>
        <v>21</v>
      </c>
      <c r="H73" s="15">
        <f>ROUND((H$3/300*'Hypothèses générales'!$D74),0)</f>
        <v>5</v>
      </c>
      <c r="I73" s="15">
        <f>ROUND((I$3/300*'Hypothèses générales'!$D74),0)</f>
        <v>14</v>
      </c>
      <c r="J73" s="15">
        <f>ROUND((J$3/300*'Hypothèses générales'!$D74),0)</f>
        <v>7</v>
      </c>
    </row>
    <row r="74" spans="1:10" ht="15.75" x14ac:dyDescent="0.25">
      <c r="A74" s="45"/>
      <c r="B74" s="29"/>
      <c r="C74" s="3" t="s">
        <v>106</v>
      </c>
      <c r="D74" s="22">
        <f t="shared" si="4"/>
        <v>24</v>
      </c>
      <c r="G74" s="15">
        <f>ROUND((G$3/300*'Hypothèses générales'!$D75),0)</f>
        <v>11</v>
      </c>
      <c r="H74" s="15">
        <f>ROUND((H$3/300*'Hypothèses générales'!$D75),0)</f>
        <v>2</v>
      </c>
      <c r="I74" s="15">
        <f>ROUND((I$3/300*'Hypothèses générales'!$D75),0)</f>
        <v>7</v>
      </c>
      <c r="J74" s="15">
        <f>ROUND((J$3/300*'Hypothèses générales'!$D75),0)</f>
        <v>4</v>
      </c>
    </row>
    <row r="75" spans="1:10" ht="15.75" x14ac:dyDescent="0.25">
      <c r="A75" s="45"/>
      <c r="B75" s="29"/>
      <c r="C75" s="3" t="s">
        <v>107</v>
      </c>
      <c r="D75" s="22">
        <f t="shared" si="4"/>
        <v>24</v>
      </c>
      <c r="G75" s="15">
        <f>ROUND((G$3/300*'Hypothèses générales'!$D76),0)</f>
        <v>11</v>
      </c>
      <c r="H75" s="15">
        <f>ROUND((H$3/300*'Hypothèses générales'!$D76),0)</f>
        <v>2</v>
      </c>
      <c r="I75" s="15">
        <f>ROUND((I$3/300*'Hypothèses générales'!$D76),0)</f>
        <v>7</v>
      </c>
      <c r="J75" s="15">
        <f>ROUND((J$3/300*'Hypothèses générales'!$D76),0)</f>
        <v>4</v>
      </c>
    </row>
    <row r="76" spans="1:10" ht="15.75" x14ac:dyDescent="0.25">
      <c r="A76" s="45"/>
      <c r="B76" s="29"/>
      <c r="C76" s="3" t="s">
        <v>108</v>
      </c>
      <c r="D76" s="22">
        <f t="shared" si="4"/>
        <v>47</v>
      </c>
      <c r="G76" s="15">
        <f>ROUND((G$3/300*'Hypothèses générales'!$D77),0)</f>
        <v>21</v>
      </c>
      <c r="H76" s="15">
        <f>ROUND((H$3/300*'Hypothèses générales'!$D77),0)</f>
        <v>5</v>
      </c>
      <c r="I76" s="15">
        <f>ROUND((I$3/300*'Hypothèses générales'!$D77),0)</f>
        <v>14</v>
      </c>
      <c r="J76" s="15">
        <f>ROUND((J$3/300*'Hypothèses générales'!$D77),0)</f>
        <v>7</v>
      </c>
    </row>
    <row r="77" spans="1:10" ht="15.75" x14ac:dyDescent="0.25">
      <c r="A77" s="45"/>
      <c r="B77" s="29"/>
      <c r="C77" s="3" t="s">
        <v>74</v>
      </c>
      <c r="D77" s="22">
        <f t="shared" si="4"/>
        <v>24</v>
      </c>
      <c r="G77" s="15">
        <f>ROUND((G$3/300*'Hypothèses générales'!$D78),0)</f>
        <v>11</v>
      </c>
      <c r="H77" s="15">
        <f>ROUND((H$3/300*'Hypothèses générales'!$D78),0)</f>
        <v>2</v>
      </c>
      <c r="I77" s="15">
        <f>ROUND((I$3/300*'Hypothèses générales'!$D78),0)</f>
        <v>7</v>
      </c>
      <c r="J77" s="15">
        <f>ROUND((J$3/300*'Hypothèses générales'!$D78),0)</f>
        <v>4</v>
      </c>
    </row>
    <row r="78" spans="1:10" ht="15.75" x14ac:dyDescent="0.25">
      <c r="A78" s="45"/>
      <c r="B78" s="29"/>
      <c r="C78" s="3" t="s">
        <v>75</v>
      </c>
      <c r="D78" s="22">
        <f t="shared" si="4"/>
        <v>24</v>
      </c>
      <c r="G78" s="15">
        <f>ROUND((G$3/300*'Hypothèses générales'!$D79),0)</f>
        <v>11</v>
      </c>
      <c r="H78" s="15">
        <f>ROUND((H$3/300*'Hypothèses générales'!$D79),0)</f>
        <v>2</v>
      </c>
      <c r="I78" s="15">
        <f>ROUND((I$3/300*'Hypothèses générales'!$D79),0)</f>
        <v>7</v>
      </c>
      <c r="J78" s="15">
        <f>ROUND((J$3/300*'Hypothèses générales'!$D79),0)</f>
        <v>4</v>
      </c>
    </row>
    <row r="79" spans="1:10" ht="15.75" x14ac:dyDescent="0.25">
      <c r="A79" s="45"/>
      <c r="B79" s="29"/>
      <c r="C79" s="3" t="s">
        <v>127</v>
      </c>
      <c r="D79" s="22">
        <f t="shared" si="4"/>
        <v>24</v>
      </c>
      <c r="G79" s="15">
        <f>ROUND((G$3/300*'Hypothèses générales'!$D80),0)</f>
        <v>11</v>
      </c>
      <c r="H79" s="15">
        <f>ROUND((H$3/300*'Hypothèses générales'!$D80),0)</f>
        <v>2</v>
      </c>
      <c r="I79" s="15">
        <f>ROUND((I$3/300*'Hypothèses générales'!$D80),0)</f>
        <v>7</v>
      </c>
      <c r="J79" s="15">
        <f>ROUND((J$3/300*'Hypothèses générales'!$D80),0)</f>
        <v>4</v>
      </c>
    </row>
    <row r="80" spans="1:10" ht="15.75" x14ac:dyDescent="0.25">
      <c r="A80" s="45"/>
      <c r="B80" s="29"/>
      <c r="C80" s="3" t="s">
        <v>140</v>
      </c>
      <c r="D80" s="22">
        <f t="shared" si="4"/>
        <v>24</v>
      </c>
      <c r="G80" s="15">
        <f>ROUND((G$3/300*'Hypothèses générales'!$D81),0)</f>
        <v>11</v>
      </c>
      <c r="H80" s="15">
        <f>ROUND((H$3/300*'Hypothèses générales'!$D81),0)</f>
        <v>2</v>
      </c>
      <c r="I80" s="15">
        <f>ROUND((I$3/300*'Hypothèses générales'!$D81),0)</f>
        <v>7</v>
      </c>
      <c r="J80" s="15">
        <f>ROUND((J$3/300*'Hypothèses générales'!$D81),0)</f>
        <v>4</v>
      </c>
    </row>
    <row r="81" spans="1:10" ht="15.75" x14ac:dyDescent="0.25">
      <c r="A81" s="45"/>
      <c r="B81" s="29"/>
      <c r="C81" s="3" t="s">
        <v>66</v>
      </c>
      <c r="D81" s="22">
        <f t="shared" si="4"/>
        <v>47</v>
      </c>
      <c r="G81" s="15">
        <f>ROUND((G$3/300*'Hypothèses générales'!$D82),0)</f>
        <v>21</v>
      </c>
      <c r="H81" s="15">
        <f>ROUND((H$3/300*'Hypothèses générales'!$D82),0)</f>
        <v>5</v>
      </c>
      <c r="I81" s="15">
        <f>ROUND((I$3/300*'Hypothèses générales'!$D82),0)</f>
        <v>14</v>
      </c>
      <c r="J81" s="15">
        <f>ROUND((J$3/300*'Hypothèses générales'!$D82),0)</f>
        <v>7</v>
      </c>
    </row>
    <row r="82" spans="1:10" ht="15.75" x14ac:dyDescent="0.25">
      <c r="A82" s="45"/>
      <c r="B82" s="29"/>
      <c r="C82" s="3" t="s">
        <v>83</v>
      </c>
      <c r="D82" s="22">
        <f t="shared" si="4"/>
        <v>1133</v>
      </c>
      <c r="G82" s="15">
        <f>ROUND((G$3/300*'Hypothèses générales'!$D83),0)</f>
        <v>505</v>
      </c>
      <c r="H82" s="15">
        <f>ROUND((H$3/300*'Hypothèses générales'!$D83),0)</f>
        <v>110</v>
      </c>
      <c r="I82" s="15">
        <f>ROUND((I$3/300*'Hypothèses générales'!$D83),0)</f>
        <v>344</v>
      </c>
      <c r="J82" s="15">
        <f>ROUND((J$3/300*'Hypothèses générales'!$D83),0)</f>
        <v>174</v>
      </c>
    </row>
    <row r="83" spans="1:10" ht="66" customHeight="1" x14ac:dyDescent="0.25">
      <c r="A83" s="43" t="s">
        <v>179</v>
      </c>
      <c r="B83" s="30" t="s">
        <v>132</v>
      </c>
      <c r="C83" s="31" t="s">
        <v>143</v>
      </c>
      <c r="D83" s="35"/>
      <c r="G83" s="46"/>
      <c r="H83" s="46"/>
      <c r="I83" s="46"/>
      <c r="J83" s="46"/>
    </row>
    <row r="84" spans="1:10" ht="31.5" x14ac:dyDescent="0.25">
      <c r="A84" s="45"/>
      <c r="B84" s="29" t="s">
        <v>50</v>
      </c>
      <c r="C84" s="31" t="s">
        <v>143</v>
      </c>
      <c r="D84" s="35"/>
      <c r="G84" s="46"/>
      <c r="H84" s="46"/>
      <c r="I84" s="46"/>
      <c r="J84" s="46"/>
    </row>
    <row r="85" spans="1:10" ht="15.75" x14ac:dyDescent="0.25">
      <c r="A85" s="45"/>
      <c r="B85" s="29"/>
      <c r="C85" s="3" t="s">
        <v>164</v>
      </c>
      <c r="D85" s="22">
        <f t="shared" ref="D85:D87" si="5">SUM(G85:J85)</f>
        <v>3539</v>
      </c>
      <c r="G85" s="15">
        <f>ROUND((G$3/300*'Hypothèses générales'!$D86),0)</f>
        <v>1577</v>
      </c>
      <c r="H85" s="15">
        <f>ROUND((H$3/300*'Hypothèses générales'!$D86),0)</f>
        <v>345</v>
      </c>
      <c r="I85" s="15">
        <f>ROUND((I$3/300*'Hypothèses générales'!$D86),0)</f>
        <v>1074</v>
      </c>
      <c r="J85" s="15">
        <f>ROUND((J$3/300*'Hypothèses générales'!$D86),0)</f>
        <v>543</v>
      </c>
    </row>
    <row r="86" spans="1:10" ht="15.75" x14ac:dyDescent="0.25">
      <c r="A86" s="45"/>
      <c r="B86" s="29"/>
      <c r="C86" s="3" t="s">
        <v>76</v>
      </c>
      <c r="D86" s="22">
        <f t="shared" si="5"/>
        <v>3539</v>
      </c>
      <c r="G86" s="15">
        <f>ROUND((G$3/300*'Hypothèses générales'!$D87),0)</f>
        <v>1577</v>
      </c>
      <c r="H86" s="15">
        <f>ROUND((H$3/300*'Hypothèses générales'!$D87),0)</f>
        <v>345</v>
      </c>
      <c r="I86" s="15">
        <f>ROUND((I$3/300*'Hypothèses générales'!$D87),0)</f>
        <v>1074</v>
      </c>
      <c r="J86" s="15">
        <f>ROUND((J$3/300*'Hypothèses générales'!$D87),0)</f>
        <v>543</v>
      </c>
    </row>
    <row r="87" spans="1:10" ht="31.5" x14ac:dyDescent="0.25">
      <c r="A87" s="45"/>
      <c r="B87" s="29"/>
      <c r="C87" s="3" t="s">
        <v>85</v>
      </c>
      <c r="D87" s="22">
        <f t="shared" si="5"/>
        <v>3539</v>
      </c>
      <c r="G87" s="15">
        <f>ROUND((G$3/300*'Hypothèses générales'!$D88),0)</f>
        <v>1577</v>
      </c>
      <c r="H87" s="15">
        <f>ROUND((H$3/300*'Hypothèses générales'!$D88),0)</f>
        <v>345</v>
      </c>
      <c r="I87" s="15">
        <f>ROUND((I$3/300*'Hypothèses générales'!$D88),0)</f>
        <v>1074</v>
      </c>
      <c r="J87" s="15">
        <f>ROUND((J$3/300*'Hypothèses générales'!$D88),0)</f>
        <v>543</v>
      </c>
    </row>
    <row r="88" spans="1:10" ht="15.6" customHeight="1" x14ac:dyDescent="0.25">
      <c r="A88" s="43" t="s">
        <v>180</v>
      </c>
      <c r="B88" s="18" t="s">
        <v>132</v>
      </c>
      <c r="C88" s="3" t="s">
        <v>148</v>
      </c>
      <c r="D88" s="22">
        <f t="shared" ref="D88:D106" si="6">SUM(G88:J88)</f>
        <v>24</v>
      </c>
      <c r="G88" s="15">
        <f>ROUND((G$3/300*'Hypothèses générales'!$D89),0)</f>
        <v>11</v>
      </c>
      <c r="H88" s="15">
        <f>ROUND((H$3/300*'Hypothèses générales'!$D89),0)</f>
        <v>2</v>
      </c>
      <c r="I88" s="15">
        <f>ROUND((I$3/300*'Hypothèses générales'!$D89),0)</f>
        <v>7</v>
      </c>
      <c r="J88" s="15">
        <f>ROUND((J$3/300*'Hypothèses générales'!$D89),0)</f>
        <v>4</v>
      </c>
    </row>
    <row r="89" spans="1:10" ht="15.6" customHeight="1" x14ac:dyDescent="0.25">
      <c r="A89" s="45"/>
      <c r="B89" s="18"/>
      <c r="C89" s="3" t="s">
        <v>69</v>
      </c>
      <c r="D89" s="22">
        <f t="shared" si="6"/>
        <v>24</v>
      </c>
      <c r="G89" s="15">
        <f>ROUND((G$3/300*'Hypothèses générales'!$D90),0)</f>
        <v>11</v>
      </c>
      <c r="H89" s="15">
        <f>ROUND((H$3/300*'Hypothèses générales'!$D90),0)</f>
        <v>2</v>
      </c>
      <c r="I89" s="15">
        <f>ROUND((I$3/300*'Hypothèses générales'!$D90),0)</f>
        <v>7</v>
      </c>
      <c r="J89" s="15">
        <f>ROUND((J$3/300*'Hypothèses générales'!$D90),0)</f>
        <v>4</v>
      </c>
    </row>
    <row r="90" spans="1:10" ht="15.6" customHeight="1" x14ac:dyDescent="0.25">
      <c r="A90" s="45"/>
      <c r="B90" s="18"/>
      <c r="C90" s="3" t="s">
        <v>137</v>
      </c>
      <c r="D90" s="22">
        <f t="shared" si="6"/>
        <v>24</v>
      </c>
      <c r="G90" s="15">
        <f>ROUND((G$3/300*'Hypothèses générales'!$D91),0)</f>
        <v>11</v>
      </c>
      <c r="H90" s="15">
        <f>ROUND((H$3/300*'Hypothèses générales'!$D91),0)</f>
        <v>2</v>
      </c>
      <c r="I90" s="15">
        <f>ROUND((I$3/300*'Hypothèses générales'!$D91),0)</f>
        <v>7</v>
      </c>
      <c r="J90" s="15">
        <f>ROUND((J$3/300*'Hypothèses générales'!$D91),0)</f>
        <v>4</v>
      </c>
    </row>
    <row r="91" spans="1:10" ht="15.6" customHeight="1" x14ac:dyDescent="0.25">
      <c r="A91" s="45"/>
      <c r="B91" s="18"/>
      <c r="C91" s="3" t="s">
        <v>86</v>
      </c>
      <c r="D91" s="22">
        <f t="shared" si="6"/>
        <v>24</v>
      </c>
      <c r="G91" s="15">
        <f>ROUND((G$3/300*'Hypothèses générales'!$D92),0)</f>
        <v>11</v>
      </c>
      <c r="H91" s="15">
        <f>ROUND((H$3/300*'Hypothèses générales'!$D92),0)</f>
        <v>2</v>
      </c>
      <c r="I91" s="15">
        <f>ROUND((I$3/300*'Hypothèses générales'!$D92),0)</f>
        <v>7</v>
      </c>
      <c r="J91" s="15">
        <f>ROUND((J$3/300*'Hypothèses générales'!$D92),0)</f>
        <v>4</v>
      </c>
    </row>
    <row r="92" spans="1:10" ht="15.6" customHeight="1" x14ac:dyDescent="0.25">
      <c r="A92" s="45"/>
      <c r="B92" s="18"/>
      <c r="C92" s="3" t="s">
        <v>113</v>
      </c>
      <c r="D92" s="22">
        <f t="shared" si="6"/>
        <v>24</v>
      </c>
      <c r="G92" s="15">
        <f>ROUND((G$3/300*'Hypothèses générales'!$D93),0)</f>
        <v>11</v>
      </c>
      <c r="H92" s="15">
        <f>ROUND((H$3/300*'Hypothèses générales'!$D93),0)</f>
        <v>2</v>
      </c>
      <c r="I92" s="15">
        <f>ROUND((I$3/300*'Hypothèses générales'!$D93),0)</f>
        <v>7</v>
      </c>
      <c r="J92" s="15">
        <f>ROUND((J$3/300*'Hypothèses générales'!$D93),0)</f>
        <v>4</v>
      </c>
    </row>
    <row r="93" spans="1:10" ht="15.6" customHeight="1" x14ac:dyDescent="0.25">
      <c r="A93" s="45"/>
      <c r="B93" s="18"/>
      <c r="C93" s="3" t="s">
        <v>114</v>
      </c>
      <c r="D93" s="22">
        <f t="shared" si="6"/>
        <v>24</v>
      </c>
      <c r="G93" s="15">
        <f>ROUND((G$3/300*'Hypothèses générales'!$D94),0)</f>
        <v>11</v>
      </c>
      <c r="H93" s="15">
        <f>ROUND((H$3/300*'Hypothèses générales'!$D94),0)</f>
        <v>2</v>
      </c>
      <c r="I93" s="15">
        <f>ROUND((I$3/300*'Hypothèses générales'!$D94),0)</f>
        <v>7</v>
      </c>
      <c r="J93" s="15">
        <f>ROUND((J$3/300*'Hypothèses générales'!$D94),0)</f>
        <v>4</v>
      </c>
    </row>
    <row r="94" spans="1:10" ht="15.6" customHeight="1" x14ac:dyDescent="0.25">
      <c r="A94" s="45"/>
      <c r="B94" s="18"/>
      <c r="C94" s="3" t="s">
        <v>162</v>
      </c>
      <c r="D94" s="22">
        <f t="shared" si="6"/>
        <v>24</v>
      </c>
      <c r="G94" s="15">
        <f>ROUND((G$3/300*'Hypothèses générales'!$D95),0)</f>
        <v>11</v>
      </c>
      <c r="H94" s="15">
        <f>ROUND((H$3/300*'Hypothèses générales'!$D95),0)</f>
        <v>2</v>
      </c>
      <c r="I94" s="15">
        <f>ROUND((I$3/300*'Hypothèses générales'!$D95),0)</f>
        <v>7</v>
      </c>
      <c r="J94" s="15">
        <f>ROUND((J$3/300*'Hypothèses générales'!$D95),0)</f>
        <v>4</v>
      </c>
    </row>
    <row r="95" spans="1:10" ht="15.6" customHeight="1" x14ac:dyDescent="0.25">
      <c r="A95" s="45"/>
      <c r="B95" s="18"/>
      <c r="C95" s="3" t="s">
        <v>77</v>
      </c>
      <c r="D95" s="22">
        <f t="shared" si="6"/>
        <v>24</v>
      </c>
      <c r="G95" s="15">
        <f>ROUND((G$3/300*'Hypothèses générales'!$D96),0)</f>
        <v>11</v>
      </c>
      <c r="H95" s="15">
        <f>ROUND((H$3/300*'Hypothèses générales'!$D96),0)</f>
        <v>2</v>
      </c>
      <c r="I95" s="15">
        <f>ROUND((I$3/300*'Hypothèses générales'!$D96),0)</f>
        <v>7</v>
      </c>
      <c r="J95" s="15">
        <f>ROUND((J$3/300*'Hypothèses générales'!$D96),0)</f>
        <v>4</v>
      </c>
    </row>
    <row r="96" spans="1:10" ht="15.6" customHeight="1" x14ac:dyDescent="0.25">
      <c r="A96" s="45"/>
      <c r="B96" s="18"/>
      <c r="C96" s="3" t="s">
        <v>151</v>
      </c>
      <c r="D96" s="22">
        <f t="shared" si="6"/>
        <v>24</v>
      </c>
      <c r="G96" s="15">
        <f>ROUND((G$3/300*'Hypothèses générales'!$D97),0)</f>
        <v>11</v>
      </c>
      <c r="H96" s="15">
        <f>ROUND((H$3/300*'Hypothèses générales'!$D97),0)</f>
        <v>2</v>
      </c>
      <c r="I96" s="15">
        <f>ROUND((I$3/300*'Hypothèses générales'!$D97),0)</f>
        <v>7</v>
      </c>
      <c r="J96" s="15">
        <f>ROUND((J$3/300*'Hypothèses générales'!$D97),0)</f>
        <v>4</v>
      </c>
    </row>
    <row r="97" spans="1:10" ht="15.6" customHeight="1" x14ac:dyDescent="0.25">
      <c r="A97" s="45"/>
      <c r="B97" s="18"/>
      <c r="C97" s="3" t="s">
        <v>115</v>
      </c>
      <c r="D97" s="22">
        <f t="shared" si="6"/>
        <v>24</v>
      </c>
      <c r="G97" s="15">
        <f>ROUND((G$3/300*'Hypothèses générales'!$D98),0)</f>
        <v>11</v>
      </c>
      <c r="H97" s="15">
        <f>ROUND((H$3/300*'Hypothèses générales'!$D98),0)</f>
        <v>2</v>
      </c>
      <c r="I97" s="15">
        <f>ROUND((I$3/300*'Hypothèses générales'!$D98),0)</f>
        <v>7</v>
      </c>
      <c r="J97" s="15">
        <f>ROUND((J$3/300*'Hypothèses générales'!$D98),0)</f>
        <v>4</v>
      </c>
    </row>
    <row r="98" spans="1:10" ht="15.6" customHeight="1" x14ac:dyDescent="0.25">
      <c r="A98" s="45"/>
      <c r="B98" s="18"/>
      <c r="C98" s="26" t="s">
        <v>181</v>
      </c>
      <c r="D98" s="22">
        <f t="shared" si="6"/>
        <v>118</v>
      </c>
      <c r="G98" s="15">
        <f>ROUND((G$3/300*'Hypothèses générales'!$D99),0)</f>
        <v>53</v>
      </c>
      <c r="H98" s="15">
        <f>ROUND((H$3/300*'Hypothèses générales'!$D99),0)</f>
        <v>11</v>
      </c>
      <c r="I98" s="15">
        <f>ROUND((I$3/300*'Hypothèses générales'!$D99),0)</f>
        <v>36</v>
      </c>
      <c r="J98" s="15">
        <f>ROUND((J$3/300*'Hypothèses générales'!$D99),0)</f>
        <v>18</v>
      </c>
    </row>
    <row r="99" spans="1:10" ht="15.6" customHeight="1" x14ac:dyDescent="0.25">
      <c r="A99" s="45"/>
      <c r="B99" s="18"/>
      <c r="C99" s="3" t="s">
        <v>116</v>
      </c>
      <c r="D99" s="22">
        <f t="shared" si="6"/>
        <v>94</v>
      </c>
      <c r="G99" s="15">
        <f>ROUND((G$3/300*'Hypothèses générales'!$D100),0)</f>
        <v>42</v>
      </c>
      <c r="H99" s="15">
        <f>ROUND((H$3/300*'Hypothèses générales'!$D100),0)</f>
        <v>9</v>
      </c>
      <c r="I99" s="15">
        <f>ROUND((I$3/300*'Hypothèses générales'!$D100),0)</f>
        <v>29</v>
      </c>
      <c r="J99" s="15">
        <f>ROUND((J$3/300*'Hypothèses générales'!$D100),0)</f>
        <v>14</v>
      </c>
    </row>
    <row r="100" spans="1:10" ht="15.6" customHeight="1" x14ac:dyDescent="0.25">
      <c r="A100" s="45"/>
      <c r="B100" s="18"/>
      <c r="C100" s="3" t="s">
        <v>117</v>
      </c>
      <c r="D100" s="22">
        <f t="shared" si="6"/>
        <v>24</v>
      </c>
      <c r="G100" s="15">
        <f>ROUND((G$3/300*'Hypothèses générales'!$D101),0)</f>
        <v>11</v>
      </c>
      <c r="H100" s="15">
        <f>ROUND((H$3/300*'Hypothèses générales'!$D101),0)</f>
        <v>2</v>
      </c>
      <c r="I100" s="15">
        <f>ROUND((I$3/300*'Hypothèses générales'!$D101),0)</f>
        <v>7</v>
      </c>
      <c r="J100" s="15">
        <f>ROUND((J$3/300*'Hypothèses générales'!$D101),0)</f>
        <v>4</v>
      </c>
    </row>
    <row r="101" spans="1:10" ht="15.6" customHeight="1" x14ac:dyDescent="0.25">
      <c r="A101" s="45"/>
      <c r="B101" s="18"/>
      <c r="C101" s="3" t="s">
        <v>154</v>
      </c>
      <c r="D101" s="22">
        <f t="shared" si="6"/>
        <v>24</v>
      </c>
      <c r="G101" s="15">
        <f>ROUND((G$3/300*'Hypothèses générales'!$D102),0)</f>
        <v>11</v>
      </c>
      <c r="H101" s="15">
        <f>ROUND((H$3/300*'Hypothèses générales'!$D102),0)</f>
        <v>2</v>
      </c>
      <c r="I101" s="15">
        <f>ROUND((I$3/300*'Hypothèses générales'!$D102),0)</f>
        <v>7</v>
      </c>
      <c r="J101" s="15">
        <f>ROUND((J$3/300*'Hypothèses générales'!$D102),0)</f>
        <v>4</v>
      </c>
    </row>
    <row r="102" spans="1:10" ht="15.6" customHeight="1" x14ac:dyDescent="0.25">
      <c r="A102" s="45"/>
      <c r="B102" s="18"/>
      <c r="C102" s="3" t="s">
        <v>78</v>
      </c>
      <c r="D102" s="22">
        <f t="shared" si="6"/>
        <v>24</v>
      </c>
      <c r="G102" s="15">
        <f>ROUND((G$3/300*'Hypothèses générales'!$D103),0)</f>
        <v>11</v>
      </c>
      <c r="H102" s="15">
        <f>ROUND((H$3/300*'Hypothèses générales'!$D103),0)</f>
        <v>2</v>
      </c>
      <c r="I102" s="15">
        <f>ROUND((I$3/300*'Hypothèses générales'!$D103),0)</f>
        <v>7</v>
      </c>
      <c r="J102" s="15">
        <f>ROUND((J$3/300*'Hypothèses générales'!$D103),0)</f>
        <v>4</v>
      </c>
    </row>
    <row r="103" spans="1:10" ht="15.6" customHeight="1" x14ac:dyDescent="0.25">
      <c r="A103" s="45"/>
      <c r="B103" s="18"/>
      <c r="C103" s="3" t="s">
        <v>166</v>
      </c>
      <c r="D103" s="22">
        <f t="shared" si="6"/>
        <v>24</v>
      </c>
      <c r="G103" s="15">
        <f>ROUND((G$3/300*'Hypothèses générales'!$D104),0)</f>
        <v>11</v>
      </c>
      <c r="H103" s="15">
        <f>ROUND((H$3/300*'Hypothèses générales'!$D104),0)</f>
        <v>2</v>
      </c>
      <c r="I103" s="15">
        <f>ROUND((I$3/300*'Hypothèses générales'!$D104),0)</f>
        <v>7</v>
      </c>
      <c r="J103" s="15">
        <f>ROUND((J$3/300*'Hypothèses générales'!$D104),0)</f>
        <v>4</v>
      </c>
    </row>
    <row r="104" spans="1:10" ht="15.6" customHeight="1" x14ac:dyDescent="0.25">
      <c r="A104" s="45"/>
      <c r="B104" s="18"/>
      <c r="C104" s="3" t="s">
        <v>118</v>
      </c>
      <c r="D104" s="22">
        <f t="shared" si="6"/>
        <v>47</v>
      </c>
      <c r="G104" s="15">
        <f>ROUND((G$3/300*'Hypothèses générales'!$D105),0)</f>
        <v>21</v>
      </c>
      <c r="H104" s="15">
        <f>ROUND((H$3/300*'Hypothèses générales'!$D105),0)</f>
        <v>5</v>
      </c>
      <c r="I104" s="15">
        <f>ROUND((I$3/300*'Hypothèses générales'!$D105),0)</f>
        <v>14</v>
      </c>
      <c r="J104" s="15">
        <f>ROUND((J$3/300*'Hypothèses générales'!$D105),0)</f>
        <v>7</v>
      </c>
    </row>
    <row r="105" spans="1:10" ht="15.6" customHeight="1" x14ac:dyDescent="0.25">
      <c r="A105" s="45"/>
      <c r="B105" s="18"/>
      <c r="C105" s="3" t="s">
        <v>165</v>
      </c>
      <c r="D105" s="22">
        <f t="shared" si="6"/>
        <v>24</v>
      </c>
      <c r="G105" s="15">
        <f>ROUND((G$3/300*'Hypothèses générales'!$D106),0)</f>
        <v>11</v>
      </c>
      <c r="H105" s="15">
        <f>ROUND((H$3/300*'Hypothèses générales'!$D106),0)</f>
        <v>2</v>
      </c>
      <c r="I105" s="15">
        <f>ROUND((I$3/300*'Hypothèses générales'!$D106),0)</f>
        <v>7</v>
      </c>
      <c r="J105" s="15">
        <f>ROUND((J$3/300*'Hypothèses générales'!$D106),0)</f>
        <v>4</v>
      </c>
    </row>
    <row r="106" spans="1:10" ht="15.6" customHeight="1" x14ac:dyDescent="0.25">
      <c r="A106" s="45"/>
      <c r="B106" s="18"/>
      <c r="C106" s="3" t="s">
        <v>79</v>
      </c>
      <c r="D106" s="22">
        <f t="shared" si="6"/>
        <v>1061</v>
      </c>
      <c r="G106" s="15">
        <f>ROUND((G$3/300*'Hypothèses générales'!$D107),0)</f>
        <v>473</v>
      </c>
      <c r="H106" s="15">
        <f>ROUND((H$3/300*'Hypothèses générales'!$D107),0)</f>
        <v>103</v>
      </c>
      <c r="I106" s="15">
        <f>ROUND((I$3/300*'Hypothèses générales'!$D107),0)</f>
        <v>322</v>
      </c>
      <c r="J106" s="15">
        <f>ROUND((J$3/300*'Hypothèses générales'!$D107),0)</f>
        <v>163</v>
      </c>
    </row>
    <row r="107" spans="1:10" ht="15.75" x14ac:dyDescent="0.25">
      <c r="A107" s="45"/>
      <c r="B107" s="29" t="s">
        <v>50</v>
      </c>
      <c r="C107" s="3" t="s">
        <v>80</v>
      </c>
      <c r="D107" s="22">
        <f t="shared" ref="D107:D128" si="7">SUM(G107:J107)</f>
        <v>10615</v>
      </c>
      <c r="G107" s="15">
        <f>ROUND((G$3/300*'Hypothèses générales'!$D108),0)</f>
        <v>4731</v>
      </c>
      <c r="H107" s="15">
        <f>ROUND((H$3/300*'Hypothèses générales'!$D108),0)</f>
        <v>1034</v>
      </c>
      <c r="I107" s="15">
        <f>ROUND((I$3/300*'Hypothèses générales'!$D108),0)</f>
        <v>3222</v>
      </c>
      <c r="J107" s="15">
        <f>ROUND((J$3/300*'Hypothèses générales'!$D108),0)</f>
        <v>1628</v>
      </c>
    </row>
    <row r="108" spans="1:10" ht="15.75" x14ac:dyDescent="0.25">
      <c r="A108" s="45"/>
      <c r="B108" s="29"/>
      <c r="C108" s="3" t="s">
        <v>159</v>
      </c>
      <c r="D108" s="22">
        <f t="shared" si="7"/>
        <v>1061</v>
      </c>
      <c r="G108" s="15">
        <f>ROUND((G$3/300*'Hypothèses générales'!$D109),0)</f>
        <v>473</v>
      </c>
      <c r="H108" s="15">
        <f>ROUND((H$3/300*'Hypothèses générales'!$D109),0)</f>
        <v>103</v>
      </c>
      <c r="I108" s="15">
        <f>ROUND((I$3/300*'Hypothèses générales'!$D109),0)</f>
        <v>322</v>
      </c>
      <c r="J108" s="15">
        <f>ROUND((J$3/300*'Hypothèses générales'!$D109),0)</f>
        <v>163</v>
      </c>
    </row>
    <row r="109" spans="1:10" ht="15.75" x14ac:dyDescent="0.25">
      <c r="A109" s="45"/>
      <c r="B109" s="29"/>
      <c r="C109" s="3" t="s">
        <v>70</v>
      </c>
      <c r="D109" s="22">
        <f t="shared" si="7"/>
        <v>1061</v>
      </c>
      <c r="G109" s="15">
        <f>ROUND((G$3/300*'Hypothèses générales'!$D110),0)</f>
        <v>473</v>
      </c>
      <c r="H109" s="15">
        <f>ROUND((H$3/300*'Hypothèses générales'!$D110),0)</f>
        <v>103</v>
      </c>
      <c r="I109" s="15">
        <f>ROUND((I$3/300*'Hypothèses générales'!$D110),0)</f>
        <v>322</v>
      </c>
      <c r="J109" s="15">
        <f>ROUND((J$3/300*'Hypothèses générales'!$D110),0)</f>
        <v>163</v>
      </c>
    </row>
    <row r="110" spans="1:10" ht="15.75" x14ac:dyDescent="0.25">
      <c r="A110" s="45"/>
      <c r="B110" s="29"/>
      <c r="C110" s="3" t="s">
        <v>160</v>
      </c>
      <c r="D110" s="22">
        <f t="shared" si="7"/>
        <v>4717</v>
      </c>
      <c r="G110" s="15">
        <f>ROUND((G$3/300*'Hypothèses générales'!$D111),0)</f>
        <v>2103</v>
      </c>
      <c r="H110" s="15">
        <f>ROUND((H$3/300*'Hypothèses générales'!$D111),0)</f>
        <v>459</v>
      </c>
      <c r="I110" s="15">
        <f>ROUND((I$3/300*'Hypothèses générales'!$D111),0)</f>
        <v>1432</v>
      </c>
      <c r="J110" s="15">
        <f>ROUND((J$3/300*'Hypothèses générales'!$D111),0)</f>
        <v>723</v>
      </c>
    </row>
    <row r="111" spans="1:10" ht="15.75" x14ac:dyDescent="0.25">
      <c r="A111" s="45"/>
      <c r="B111" s="29"/>
      <c r="C111" s="3" t="s">
        <v>93</v>
      </c>
      <c r="D111" s="22">
        <f t="shared" si="7"/>
        <v>471</v>
      </c>
      <c r="G111" s="15">
        <f>ROUND((G$3/300*'Hypothèses générales'!$D112),0)</f>
        <v>210</v>
      </c>
      <c r="H111" s="15">
        <f>ROUND((H$3/300*'Hypothèses générales'!$D112),0)</f>
        <v>46</v>
      </c>
      <c r="I111" s="15">
        <f>ROUND((I$3/300*'Hypothèses générales'!$D112),0)</f>
        <v>143</v>
      </c>
      <c r="J111" s="15">
        <f>ROUND((J$3/300*'Hypothèses générales'!$D112),0)</f>
        <v>72</v>
      </c>
    </row>
    <row r="112" spans="1:10" ht="15.75" x14ac:dyDescent="0.25">
      <c r="A112" s="45"/>
      <c r="B112" s="29"/>
      <c r="C112" s="3" t="s">
        <v>94</v>
      </c>
      <c r="D112" s="22">
        <f t="shared" si="7"/>
        <v>471</v>
      </c>
      <c r="G112" s="15">
        <f>ROUND((G$3/300*'Hypothèses générales'!$D113),0)</f>
        <v>210</v>
      </c>
      <c r="H112" s="15">
        <f>ROUND((H$3/300*'Hypothèses générales'!$D113),0)</f>
        <v>46</v>
      </c>
      <c r="I112" s="15">
        <f>ROUND((I$3/300*'Hypothèses générales'!$D113),0)</f>
        <v>143</v>
      </c>
      <c r="J112" s="15">
        <f>ROUND((J$3/300*'Hypothèses générales'!$D113),0)</f>
        <v>72</v>
      </c>
    </row>
    <row r="113" spans="1:10" ht="15.75" x14ac:dyDescent="0.25">
      <c r="A113" s="45"/>
      <c r="B113" s="29"/>
      <c r="C113" s="3" t="s">
        <v>87</v>
      </c>
      <c r="D113" s="22">
        <f t="shared" si="7"/>
        <v>188</v>
      </c>
      <c r="G113" s="15">
        <f>ROUND((G$3/300*'Hypothèses générales'!$D114),0)</f>
        <v>84</v>
      </c>
      <c r="H113" s="15">
        <f>ROUND((H$3/300*'Hypothèses générales'!$D114),0)</f>
        <v>18</v>
      </c>
      <c r="I113" s="15">
        <f>ROUND((I$3/300*'Hypothèses générales'!$D114),0)</f>
        <v>57</v>
      </c>
      <c r="J113" s="15">
        <f>ROUND((J$3/300*'Hypothèses générales'!$D114),0)</f>
        <v>29</v>
      </c>
    </row>
    <row r="114" spans="1:10" ht="15.75" x14ac:dyDescent="0.25">
      <c r="A114" s="45"/>
      <c r="B114" s="29"/>
      <c r="C114" s="3" t="s">
        <v>88</v>
      </c>
      <c r="D114" s="22">
        <f t="shared" si="7"/>
        <v>1180</v>
      </c>
      <c r="G114" s="15">
        <f>ROUND((G$3/300*'Hypothèses générales'!$D115),0)</f>
        <v>526</v>
      </c>
      <c r="H114" s="15">
        <f>ROUND((H$3/300*'Hypothèses générales'!$D115),0)</f>
        <v>115</v>
      </c>
      <c r="I114" s="15">
        <f>ROUND((I$3/300*'Hypothèses générales'!$D115),0)</f>
        <v>358</v>
      </c>
      <c r="J114" s="15">
        <f>ROUND((J$3/300*'Hypothèses générales'!$D115),0)</f>
        <v>181</v>
      </c>
    </row>
    <row r="115" spans="1:10" ht="15.75" x14ac:dyDescent="0.25">
      <c r="A115" s="45"/>
      <c r="B115" s="29"/>
      <c r="C115" s="3" t="s">
        <v>89</v>
      </c>
      <c r="D115" s="22">
        <f t="shared" si="7"/>
        <v>1180</v>
      </c>
      <c r="G115" s="15">
        <f>ROUND((G$3/300*'Hypothèses générales'!$D116),0)</f>
        <v>526</v>
      </c>
      <c r="H115" s="15">
        <f>ROUND((H$3/300*'Hypothèses générales'!$D116),0)</f>
        <v>115</v>
      </c>
      <c r="I115" s="15">
        <f>ROUND((I$3/300*'Hypothèses générales'!$D116),0)</f>
        <v>358</v>
      </c>
      <c r="J115" s="15">
        <f>ROUND((J$3/300*'Hypothèses générales'!$D116),0)</f>
        <v>181</v>
      </c>
    </row>
    <row r="116" spans="1:10" ht="15.75" x14ac:dyDescent="0.25">
      <c r="A116" s="45"/>
      <c r="B116" s="29"/>
      <c r="C116" s="3" t="s">
        <v>81</v>
      </c>
      <c r="D116" s="22">
        <f t="shared" si="7"/>
        <v>47</v>
      </c>
      <c r="G116" s="15">
        <f>ROUND((G$3/300*'Hypothèses générales'!$D117),0)</f>
        <v>21</v>
      </c>
      <c r="H116" s="15">
        <f>ROUND((H$3/300*'Hypothèses générales'!$D117),0)</f>
        <v>5</v>
      </c>
      <c r="I116" s="15">
        <f>ROUND((I$3/300*'Hypothèses générales'!$D117),0)</f>
        <v>14</v>
      </c>
      <c r="J116" s="15">
        <f>ROUND((J$3/300*'Hypothèses générales'!$D117),0)</f>
        <v>7</v>
      </c>
    </row>
    <row r="117" spans="1:10" ht="15.75" x14ac:dyDescent="0.25">
      <c r="A117" s="45"/>
      <c r="B117" s="29"/>
      <c r="C117" s="3" t="s">
        <v>163</v>
      </c>
      <c r="D117" s="22">
        <f t="shared" si="7"/>
        <v>47</v>
      </c>
      <c r="G117" s="15">
        <f>ROUND((G$3/300*'Hypothèses générales'!$D118),0)</f>
        <v>21</v>
      </c>
      <c r="H117" s="15">
        <f>ROUND((H$3/300*'Hypothèses générales'!$D118),0)</f>
        <v>5</v>
      </c>
      <c r="I117" s="15">
        <f>ROUND((I$3/300*'Hypothèses générales'!$D118),0)</f>
        <v>14</v>
      </c>
      <c r="J117" s="15">
        <f>ROUND((J$3/300*'Hypothèses générales'!$D118),0)</f>
        <v>7</v>
      </c>
    </row>
    <row r="118" spans="1:10" ht="15.75" x14ac:dyDescent="0.25">
      <c r="A118" s="45"/>
      <c r="B118" s="29"/>
      <c r="C118" s="3" t="s">
        <v>91</v>
      </c>
      <c r="D118" s="22">
        <f t="shared" si="7"/>
        <v>47</v>
      </c>
      <c r="G118" s="15">
        <f>ROUND((G$3/300*'Hypothèses générales'!$D119),0)</f>
        <v>21</v>
      </c>
      <c r="H118" s="15">
        <f>ROUND((H$3/300*'Hypothèses générales'!$D119),0)</f>
        <v>5</v>
      </c>
      <c r="I118" s="15">
        <f>ROUND((I$3/300*'Hypothèses générales'!$D119),0)</f>
        <v>14</v>
      </c>
      <c r="J118" s="15">
        <f>ROUND((J$3/300*'Hypothèses générales'!$D119),0)</f>
        <v>7</v>
      </c>
    </row>
    <row r="119" spans="1:10" ht="31.5" x14ac:dyDescent="0.25">
      <c r="A119" s="45"/>
      <c r="B119" s="29"/>
      <c r="C119" s="3" t="s">
        <v>126</v>
      </c>
      <c r="D119" s="22">
        <f t="shared" si="7"/>
        <v>47</v>
      </c>
      <c r="G119" s="15">
        <f>ROUND((G$3/300*'Hypothèses générales'!$D120),0)</f>
        <v>21</v>
      </c>
      <c r="H119" s="15">
        <f>ROUND((H$3/300*'Hypothèses générales'!$D120),0)</f>
        <v>5</v>
      </c>
      <c r="I119" s="15">
        <f>ROUND((I$3/300*'Hypothèses générales'!$D120),0)</f>
        <v>14</v>
      </c>
      <c r="J119" s="15">
        <f>ROUND((J$3/300*'Hypothèses générales'!$D120),0)</f>
        <v>7</v>
      </c>
    </row>
    <row r="120" spans="1:10" ht="15.75" x14ac:dyDescent="0.25">
      <c r="A120" s="45"/>
      <c r="B120" s="29"/>
      <c r="C120" s="3" t="s">
        <v>96</v>
      </c>
      <c r="D120" s="22">
        <f t="shared" si="7"/>
        <v>118</v>
      </c>
      <c r="G120" s="15">
        <f>ROUND((G$3/300*'Hypothèses générales'!$D121),0)</f>
        <v>53</v>
      </c>
      <c r="H120" s="15">
        <f>ROUND((H$3/300*'Hypothèses générales'!$D121),0)</f>
        <v>11</v>
      </c>
      <c r="I120" s="15">
        <f>ROUND((I$3/300*'Hypothèses générales'!$D121),0)</f>
        <v>36</v>
      </c>
      <c r="J120" s="15">
        <f>ROUND((J$3/300*'Hypothèses générales'!$D121),0)</f>
        <v>18</v>
      </c>
    </row>
    <row r="121" spans="1:10" ht="15.75" x14ac:dyDescent="0.25">
      <c r="A121" s="45"/>
      <c r="B121" s="29"/>
      <c r="C121" s="3" t="s">
        <v>97</v>
      </c>
      <c r="D121" s="22">
        <f t="shared" si="7"/>
        <v>118</v>
      </c>
      <c r="G121" s="15">
        <f>ROUND((G$3/300*'Hypothèses générales'!$D122),0)</f>
        <v>53</v>
      </c>
      <c r="H121" s="15">
        <f>ROUND((H$3/300*'Hypothèses générales'!$D122),0)</f>
        <v>11</v>
      </c>
      <c r="I121" s="15">
        <f>ROUND((I$3/300*'Hypothèses générales'!$D122),0)</f>
        <v>36</v>
      </c>
      <c r="J121" s="15">
        <f>ROUND((J$3/300*'Hypothèses générales'!$D122),0)</f>
        <v>18</v>
      </c>
    </row>
    <row r="122" spans="1:10" ht="15.75" x14ac:dyDescent="0.25">
      <c r="A122" s="45"/>
      <c r="B122" s="29"/>
      <c r="C122" s="3" t="s">
        <v>98</v>
      </c>
      <c r="D122" s="22">
        <f t="shared" si="7"/>
        <v>47</v>
      </c>
      <c r="G122" s="15">
        <f>ROUND((G$3/300*'Hypothèses générales'!$D123),0)</f>
        <v>21</v>
      </c>
      <c r="H122" s="15">
        <f>ROUND((H$3/300*'Hypothèses générales'!$D123),0)</f>
        <v>5</v>
      </c>
      <c r="I122" s="15">
        <f>ROUND((I$3/300*'Hypothèses générales'!$D123),0)</f>
        <v>14</v>
      </c>
      <c r="J122" s="15">
        <f>ROUND((J$3/300*'Hypothèses générales'!$D123),0)</f>
        <v>7</v>
      </c>
    </row>
    <row r="123" spans="1:10" ht="15.75" x14ac:dyDescent="0.25">
      <c r="A123" s="45"/>
      <c r="B123" s="29"/>
      <c r="C123" s="3" t="s">
        <v>90</v>
      </c>
      <c r="D123" s="22">
        <f t="shared" si="7"/>
        <v>118</v>
      </c>
      <c r="G123" s="15">
        <f>ROUND((G$3/300*'Hypothèses générales'!$D124),0)</f>
        <v>53</v>
      </c>
      <c r="H123" s="15">
        <f>ROUND((H$3/300*'Hypothèses générales'!$D124),0)</f>
        <v>11</v>
      </c>
      <c r="I123" s="15">
        <f>ROUND((I$3/300*'Hypothèses générales'!$D124),0)</f>
        <v>36</v>
      </c>
      <c r="J123" s="15">
        <f>ROUND((J$3/300*'Hypothèses générales'!$D124),0)</f>
        <v>18</v>
      </c>
    </row>
    <row r="124" spans="1:10" ht="31.5" x14ac:dyDescent="0.25">
      <c r="A124" s="45"/>
      <c r="B124" s="29"/>
      <c r="C124" s="3" t="s">
        <v>146</v>
      </c>
      <c r="D124" s="22">
        <f t="shared" si="7"/>
        <v>118</v>
      </c>
      <c r="G124" s="15">
        <f>ROUND((G$3/300*'Hypothèses générales'!$D125),0)</f>
        <v>53</v>
      </c>
      <c r="H124" s="15">
        <f>ROUND((H$3/300*'Hypothèses générales'!$D125),0)</f>
        <v>11</v>
      </c>
      <c r="I124" s="15">
        <f>ROUND((I$3/300*'Hypothèses générales'!$D125),0)</f>
        <v>36</v>
      </c>
      <c r="J124" s="15">
        <f>ROUND((J$3/300*'Hypothèses générales'!$D125),0)</f>
        <v>18</v>
      </c>
    </row>
    <row r="125" spans="1:10" ht="15.75" x14ac:dyDescent="0.25">
      <c r="A125" s="45"/>
      <c r="B125" s="29"/>
      <c r="C125" s="3" t="s">
        <v>61</v>
      </c>
      <c r="D125" s="22">
        <f t="shared" si="7"/>
        <v>94</v>
      </c>
      <c r="G125" s="15">
        <f>ROUND((G$3/300*'Hypothèses générales'!$D126),0)</f>
        <v>42</v>
      </c>
      <c r="H125" s="15">
        <f>ROUND((H$3/300*'Hypothèses générales'!$D126),0)</f>
        <v>9</v>
      </c>
      <c r="I125" s="15">
        <f>ROUND((I$3/300*'Hypothèses générales'!$D126),0)</f>
        <v>29</v>
      </c>
      <c r="J125" s="15">
        <f>ROUND((J$3/300*'Hypothèses générales'!$D126),0)</f>
        <v>14</v>
      </c>
    </row>
    <row r="126" spans="1:10" ht="15.75" x14ac:dyDescent="0.25">
      <c r="A126" s="45"/>
      <c r="B126" s="29"/>
      <c r="C126" s="3" t="s">
        <v>72</v>
      </c>
      <c r="D126" s="22">
        <f t="shared" si="7"/>
        <v>47</v>
      </c>
      <c r="G126" s="15">
        <f>ROUND((G$3/300*'Hypothèses générales'!$D127),0)</f>
        <v>21</v>
      </c>
      <c r="H126" s="15">
        <f>ROUND((H$3/300*'Hypothèses générales'!$D127),0)</f>
        <v>5</v>
      </c>
      <c r="I126" s="15">
        <f>ROUND((I$3/300*'Hypothèses générales'!$D127),0)</f>
        <v>14</v>
      </c>
      <c r="J126" s="15">
        <f>ROUND((J$3/300*'Hypothèses générales'!$D127),0)</f>
        <v>7</v>
      </c>
    </row>
    <row r="127" spans="1:10" ht="15.75" x14ac:dyDescent="0.25">
      <c r="A127" s="45"/>
      <c r="B127" s="29"/>
      <c r="C127" s="3" t="s">
        <v>63</v>
      </c>
      <c r="D127" s="22">
        <f t="shared" si="7"/>
        <v>24</v>
      </c>
      <c r="G127" s="15">
        <f>ROUND((G$3/300*'Hypothèses générales'!$D128),0)</f>
        <v>11</v>
      </c>
      <c r="H127" s="15">
        <f>ROUND((H$3/300*'Hypothèses générales'!$D128),0)</f>
        <v>2</v>
      </c>
      <c r="I127" s="15">
        <f>ROUND((I$3/300*'Hypothèses générales'!$D128),0)</f>
        <v>7</v>
      </c>
      <c r="J127" s="15">
        <f>ROUND((J$3/300*'Hypothèses générales'!$D128),0)</f>
        <v>4</v>
      </c>
    </row>
    <row r="128" spans="1:10" ht="15.75" x14ac:dyDescent="0.25">
      <c r="A128" s="45"/>
      <c r="B128" s="29"/>
      <c r="C128" s="3" t="s">
        <v>64</v>
      </c>
      <c r="D128" s="22">
        <f t="shared" si="7"/>
        <v>24</v>
      </c>
      <c r="G128" s="15">
        <f>ROUND((G$3/300*'Hypothèses générales'!$D129),0)</f>
        <v>11</v>
      </c>
      <c r="H128" s="15">
        <f>ROUND((H$3/300*'Hypothèses générales'!$D129),0)</f>
        <v>2</v>
      </c>
      <c r="I128" s="15">
        <f>ROUND((I$3/300*'Hypothèses générales'!$D129),0)</f>
        <v>7</v>
      </c>
      <c r="J128" s="15">
        <f>ROUND((J$3/300*'Hypothèses générales'!$D129),0)</f>
        <v>4</v>
      </c>
    </row>
    <row r="129" spans="1:3" ht="47.25" x14ac:dyDescent="0.25">
      <c r="A129" s="47"/>
      <c r="B129" s="29"/>
      <c r="C129" s="3" t="s">
        <v>92</v>
      </c>
    </row>
  </sheetData>
  <mergeCells count="12">
    <mergeCell ref="A83:A87"/>
    <mergeCell ref="B84:B87"/>
    <mergeCell ref="A88:A129"/>
    <mergeCell ref="B88:B106"/>
    <mergeCell ref="B107:B129"/>
    <mergeCell ref="A1:E1"/>
    <mergeCell ref="A5:A36"/>
    <mergeCell ref="B5:B20"/>
    <mergeCell ref="B21:B36"/>
    <mergeCell ref="A37:A82"/>
    <mergeCell ref="B37:B60"/>
    <mergeCell ref="B61:B82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Hypothèses générales</vt:lpstr>
      <vt:lpstr>Québec</vt:lpstr>
      <vt:lpstr>Ontario</vt:lpstr>
      <vt:lpstr>Manitoba</vt:lpstr>
      <vt:lpstr>Alberta</vt:lpstr>
      <vt:lpstr>'Hypothèses générales'!Print_Titles</vt:lpstr>
    </vt:vector>
  </TitlesOfParts>
  <Company>Health Canada - Santé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Racette</dc:creator>
  <cp:lastModifiedBy>Francine C Villeneuve</cp:lastModifiedBy>
  <dcterms:created xsi:type="dcterms:W3CDTF">2020-03-21T16:28:29Z</dcterms:created>
  <dcterms:modified xsi:type="dcterms:W3CDTF">2020-05-01T14:31:20Z</dcterms:modified>
</cp:coreProperties>
</file>